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FD5CCE90-B27D-42FF-B160-6C647713FD93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淘汰补贴申领明细表" sheetId="18" r:id="rId1"/>
  </sheets>
  <calcPr calcId="181029"/>
</workbook>
</file>

<file path=xl/calcChain.xml><?xml version="1.0" encoding="utf-8"?>
<calcChain xmlns="http://schemas.openxmlformats.org/spreadsheetml/2006/main">
  <c r="E8" i="18" l="1"/>
  <c r="E7" i="18"/>
</calcChain>
</file>

<file path=xl/sharedStrings.xml><?xml version="1.0" encoding="utf-8"?>
<sst xmlns="http://schemas.openxmlformats.org/spreadsheetml/2006/main" count="66" uniqueCount="44">
  <si>
    <t>武陵区国一及以下非道路移动机械淘汰补贴申领明细表</t>
  </si>
  <si>
    <t>序 号</t>
  </si>
  <si>
    <t>区 县</t>
  </si>
  <si>
    <t>补贴申领人</t>
  </si>
  <si>
    <t>中央/省级资金</t>
  </si>
  <si>
    <t>淘汰补贴申领资金（万元）</t>
  </si>
  <si>
    <t>类型/分级</t>
  </si>
  <si>
    <t>环保登记编号</t>
  </si>
  <si>
    <t>出厂编号</t>
  </si>
  <si>
    <t>发动机型号</t>
  </si>
  <si>
    <t>发动机功率</t>
  </si>
  <si>
    <t>出厂日期</t>
  </si>
  <si>
    <t>回收拆解日期</t>
  </si>
  <si>
    <t>申领人电话</t>
  </si>
  <si>
    <t>备 注</t>
  </si>
  <si>
    <t xml:space="preserve">武陵区 </t>
  </si>
  <si>
    <t xml:space="preserve">赵盛文 </t>
  </si>
  <si>
    <t xml:space="preserve">中央资金 </t>
  </si>
  <si>
    <t xml:space="preserve">挖掘机/大型 </t>
  </si>
  <si>
    <t>X-JJ233113</t>
  </si>
  <si>
    <t xml:space="preserve">ZL030040100277 </t>
  </si>
  <si>
    <t>康明斯B5.9</t>
  </si>
  <si>
    <t>133KW</t>
  </si>
  <si>
    <t xml:space="preserve">2026.1.11 </t>
  </si>
  <si>
    <t>替换</t>
  </si>
  <si>
    <t xml:space="preserve">杨春卒 </t>
  </si>
  <si>
    <t>挖掘机/中型</t>
  </si>
  <si>
    <t>X-JJ233116</t>
  </si>
  <si>
    <t>W210EC01V</t>
  </si>
  <si>
    <t>108KW</t>
  </si>
  <si>
    <t>武陵区</t>
  </si>
  <si>
    <t>唐燕子</t>
  </si>
  <si>
    <t>X-JJ233115</t>
  </si>
  <si>
    <t>924C100518</t>
  </si>
  <si>
    <t xml:space="preserve">2026.1.12 </t>
  </si>
  <si>
    <t>杨 杰</t>
  </si>
  <si>
    <t>X-JJ233112</t>
  </si>
  <si>
    <t>09SY02021629</t>
  </si>
  <si>
    <t>6D34-TLC1B</t>
  </si>
  <si>
    <t>114KW</t>
  </si>
  <si>
    <t>杨 建</t>
  </si>
  <si>
    <t>X-JJ233119</t>
  </si>
  <si>
    <t>J10042573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</si>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</sst>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仿宋_GB2312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50000" r="50000" b="5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zoomScale="115" zoomScaleNormal="115" workbookViewId="0">
      <selection activeCell="H14" sqref="H14"/>
    </sheetView>
  </sheetViews>
  <sheetFormatPr defaultColWidth="9" defaultRowHeight="14" x14ac:dyDescent="0.25"/>
  <cols>
    <col min="1" max="1" width="4.90625" customWidth="1"/>
    <col min="2" max="2" width="6.90625" customWidth="1"/>
    <col min="3" max="3" width="9.36328125" customWidth="1"/>
    <col min="4" max="4" width="8.26953125" customWidth="1"/>
    <col min="5" max="5" width="8" customWidth="1"/>
    <col min="6" max="6" width="10.36328125" customWidth="1"/>
    <col min="7" max="7" width="10.90625" customWidth="1"/>
    <col min="8" max="8" width="11.90625" customWidth="1"/>
    <col min="9" max="9" width="10.26953125" customWidth="1"/>
    <col min="10" max="10" width="6.453125" customWidth="1"/>
    <col min="11" max="11" width="8.6328125" customWidth="1"/>
    <col min="12" max="12" width="9.90625" customWidth="1"/>
    <col min="13" max="13" width="10.453125" customWidth="1"/>
    <col min="14" max="14" width="7.90625" customWidth="1"/>
  </cols>
  <sheetData>
    <row r="1" spans="1:14" ht="34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4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</row>
    <row r="3" spans="1:14" ht="21" customHeight="1" x14ac:dyDescent="0.25">
      <c r="A3" s="2">
        <v>1</v>
      </c>
      <c r="B3" s="3" t="s">
        <v>15</v>
      </c>
      <c r="C3" s="3" t="s">
        <v>16</v>
      </c>
      <c r="D3" s="3" t="s">
        <v>17</v>
      </c>
      <c r="E3" s="3">
        <v>5.7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>
        <v>2010.06</v>
      </c>
      <c r="L3" s="3" t="s">
        <v>23</v>
      </c>
      <c r="M3" s="3">
        <v>19350606336</v>
      </c>
      <c r="N3" s="3" t="s">
        <v>24</v>
      </c>
    </row>
    <row r="4" spans="1:14" ht="21" customHeight="1" x14ac:dyDescent="0.25">
      <c r="A4" s="2">
        <v>2</v>
      </c>
      <c r="B4" s="3" t="s">
        <v>15</v>
      </c>
      <c r="C4" s="3" t="s">
        <v>25</v>
      </c>
      <c r="D4" s="3" t="s">
        <v>17</v>
      </c>
      <c r="E4" s="3">
        <v>3</v>
      </c>
      <c r="F4" s="3" t="s">
        <v>26</v>
      </c>
      <c r="G4" s="3" t="s">
        <v>27</v>
      </c>
      <c r="H4" s="3" t="s">
        <v>28</v>
      </c>
      <c r="I4" s="3" t="s">
        <v>21</v>
      </c>
      <c r="J4" s="3" t="s">
        <v>29</v>
      </c>
      <c r="K4" s="3">
        <v>2009.05</v>
      </c>
      <c r="L4" s="3" t="s">
        <v>23</v>
      </c>
      <c r="M4" s="3">
        <v>13973622021</v>
      </c>
      <c r="N4" s="3" t="s">
        <v>24</v>
      </c>
    </row>
    <row r="5" spans="1:14" ht="20" customHeight="1" x14ac:dyDescent="0.25">
      <c r="A5" s="2">
        <v>3</v>
      </c>
      <c r="B5" s="3" t="s">
        <v>30</v>
      </c>
      <c r="C5" s="3" t="s">
        <v>31</v>
      </c>
      <c r="D5" s="3" t="s">
        <v>17</v>
      </c>
      <c r="E5" s="3">
        <v>5.7</v>
      </c>
      <c r="F5" s="3" t="s">
        <v>18</v>
      </c>
      <c r="G5" s="3" t="s">
        <v>32</v>
      </c>
      <c r="H5" s="3" t="s">
        <v>33</v>
      </c>
      <c r="I5" s="3" t="s">
        <v>21</v>
      </c>
      <c r="J5" s="3" t="s">
        <v>22</v>
      </c>
      <c r="K5" s="3">
        <v>2010.02</v>
      </c>
      <c r="L5" s="3" t="s">
        <v>34</v>
      </c>
      <c r="M5" s="3">
        <v>13875176657</v>
      </c>
      <c r="N5" s="3" t="s">
        <v>24</v>
      </c>
    </row>
    <row r="6" spans="1:14" ht="24" customHeight="1" x14ac:dyDescent="0.25">
      <c r="A6" s="2">
        <v>4</v>
      </c>
      <c r="B6" s="3" t="s">
        <v>30</v>
      </c>
      <c r="C6" s="4" t="s">
        <v>35</v>
      </c>
      <c r="D6" s="3" t="s">
        <v>17</v>
      </c>
      <c r="E6" s="4">
        <v>3</v>
      </c>
      <c r="F6" s="3" t="s">
        <v>26</v>
      </c>
      <c r="G6" s="3" t="s">
        <v>36</v>
      </c>
      <c r="H6" s="4" t="s">
        <v>37</v>
      </c>
      <c r="I6" s="4" t="s">
        <v>38</v>
      </c>
      <c r="J6" s="4" t="s">
        <v>39</v>
      </c>
      <c r="K6" s="4">
        <v>2009.03</v>
      </c>
      <c r="L6" s="4" t="s">
        <v>23</v>
      </c>
      <c r="M6" s="4">
        <v>15080661023</v>
      </c>
      <c r="N6" s="3" t="s">
        <v>24</v>
      </c>
    </row>
    <row r="7" spans="1:14" ht="21" customHeight="1" x14ac:dyDescent="0.25">
      <c r="A7" s="5">
        <v>5</v>
      </c>
      <c r="B7" s="3" t="s">
        <v>30</v>
      </c>
      <c r="C7" s="4" t="s">
        <v>40</v>
      </c>
      <c r="D7" s="3" t="s">
        <v>17</v>
      </c>
      <c r="E7" s="4">
        <f>SUM(E3:E3)</f>
        <v>5.7</v>
      </c>
      <c r="F7" s="3" t="s">
        <v>18</v>
      </c>
      <c r="G7" s="3" t="s">
        <v>41</v>
      </c>
      <c r="H7" s="4" t="s">
        <v>42</v>
      </c>
      <c r="I7" s="3" t="s">
        <v>21</v>
      </c>
      <c r="J7" s="4" t="s">
        <v>22</v>
      </c>
      <c r="K7" s="4">
        <v>2010.01</v>
      </c>
      <c r="L7" s="4" t="s">
        <v>34</v>
      </c>
      <c r="M7" s="4">
        <v>17707362726</v>
      </c>
      <c r="N7" s="3" t="s">
        <v>24</v>
      </c>
    </row>
    <row r="8" spans="1:14" ht="21" customHeight="1" x14ac:dyDescent="0.25">
      <c r="A8" s="7" t="s">
        <v>43</v>
      </c>
      <c r="B8" s="8"/>
      <c r="C8" s="8"/>
      <c r="D8" s="9"/>
      <c r="E8" s="1">
        <f>SUM(E3:E6)</f>
        <v>17.399999999999999</v>
      </c>
      <c r="F8" s="1"/>
      <c r="G8" s="1"/>
      <c r="H8" s="1"/>
      <c r="I8" s="1"/>
      <c r="J8" s="1"/>
      <c r="K8" s="1"/>
      <c r="L8" s="1"/>
      <c r="M8" s="1"/>
      <c r="N8" s="1"/>
    </row>
  </sheetData>
  <mergeCells count="2">
    <mergeCell ref="A1:N1"/>
    <mergeCell ref="A8:D8"/>
  </mergeCells>
  <phoneticPr fontId="5" type="noConversion"/>
  <pageMargins left="0.35763889785826702" right="0.35763889785826702" top="0.999999984981507" bottom="0.999999984981507" header="0.499999992490753" footer="0.49999999249075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淘汰补贴申领明细表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Guardian Tales</cp:lastModifiedBy>
  <cp:revision>2</cp:revision>
  <cp:lastPrinted>2022-01-17T10:48:00Z</cp:lastPrinted>
  <dcterms:created xsi:type="dcterms:W3CDTF">2022-01-17T10:34:00Z</dcterms:created>
  <dcterms:modified xsi:type="dcterms:W3CDTF">2026-02-09T08:39:57Z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D0CB32C992C6465095987F676E255413_13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