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20" windowHeight="82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<sst xmlns="http://schemas.openxmlformats.org/spreadsheetml/2006/main" count="98" uniqueCount="90">
  <si>
    <r>
      <rPr>
        <sz val="12"/>
        <rFont val="黑体"/>
        <charset val="134"/>
      </rPr>
      <t>附件</t>
    </r>
    <r>
      <rPr>
        <sz val="12"/>
        <rFont val="Times New Roman"/>
        <charset val="0"/>
      </rPr>
      <t>2</t>
    </r>
  </si>
  <si>
    <t>2025年度部门整体支出绩效自评表</t>
  </si>
  <si>
    <t>预算单位名称</t>
  </si>
  <si>
    <t>常德市生态环境局</t>
  </si>
  <si>
    <t>年度预算申请（万元）</t>
  </si>
  <si>
    <t>上年结转</t>
  </si>
  <si>
    <t>年初预算</t>
  </si>
  <si>
    <t>年中调整</t>
  </si>
  <si>
    <t>全年预算</t>
  </si>
  <si>
    <t>全年执行数</t>
  </si>
  <si>
    <t>分值</t>
  </si>
  <si>
    <t>执行率</t>
  </si>
  <si>
    <t>得分</t>
  </si>
  <si>
    <t>年度资金总额</t>
  </si>
  <si>
    <t>按收入性质分：</t>
  </si>
  <si>
    <t>按支出性质分：</t>
  </si>
  <si>
    <t>其中：  一般公共预算</t>
  </si>
  <si>
    <t>其中：基本支出：3947.86万元</t>
  </si>
  <si>
    <t>政府性基金拨款</t>
  </si>
  <si>
    <t xml:space="preserve">      项目支出：2793.22万元</t>
  </si>
  <si>
    <t>纳入专户管理的非税收入拨款</t>
  </si>
  <si>
    <t>其他资金</t>
  </si>
  <si>
    <t>年度总体目标</t>
  </si>
  <si>
    <t>预期目标</t>
  </si>
  <si>
    <t>实际完成情况　</t>
  </si>
  <si>
    <t>全面完成省下达的污染防治攻坚战年度目标任务，深入打好污染防治攻坚战，强力整治突出生态环境问题，切实加强生态保护修复监管，加快推动绿色低碳发展，着力防范化解环境风险隐患，全面提升生态环境治理能力。全年开展100次以上的行政执法检查，提供450个以上的监测数据，对30万辆移动源尾气(含路检路查）进行检测。</t>
  </si>
  <si>
    <t>2025年完成了对40.8万辆移动源尾气的检测(含路检路查），每月对上级污染防治专项资金项目进行了通报，出具了12份常德市阶段性污染管控任务分析报告、365份空气质量情况报告，抽查了358家排污许可管理发证企业，编制了3份市级集中式饮用水水源地环境状况评估报告、县级集中式饮用水水源地环境状况评估报告，共监测了998个数据，突出生态环境问题整改完成率99.6%，共开展了169次执法检查。</t>
  </si>
  <si>
    <r>
      <rPr>
        <sz val="12"/>
        <color indexed="8"/>
        <rFont val="黑体"/>
        <charset val="134"/>
      </rPr>
      <t>绩效指标</t>
    </r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</si>
  <si>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</si>
  <si>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</si>
  <si>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</si>
  <si>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</si>
  <si>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</si>
  <si>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</si>
  <si>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r>
      <rPr>
        <sz val="12"/>
        <rFont val="仿宋"/>
        <charset val="134"/>
      </rPr>
      <t>产出指标（</t>
    </r>
    <r>
      <rPr>
        <sz val="12"/>
        <rFont val="Times New Roman"/>
        <charset val="0"/>
      </rPr>
      <t>50</t>
    </r>
    <r>
      <rPr>
        <sz val="12"/>
        <rFont val="仿宋"/>
        <charset val="134"/>
      </rPr>
      <t>分）</t>
    </r>
  </si>
  <si>
    <t>成本指标</t>
  </si>
  <si>
    <t>污染防治专项支出</t>
  </si>
  <si>
    <t>≤1335万元</t>
  </si>
  <si>
    <t>927.49万元</t>
  </si>
  <si>
    <t>基本支出</t>
  </si>
  <si>
    <t>≤3604.72万元</t>
  </si>
  <si>
    <t>3679.43万元</t>
  </si>
  <si>
    <t>数量指标</t>
  </si>
  <si>
    <t>移动源尾气检测数量(含路检路查）</t>
  </si>
  <si>
    <t>30万辆</t>
  </si>
  <si>
    <t>40.8万辆</t>
  </si>
  <si>
    <t>上级污染防治专项资金项目通报数量</t>
  </si>
  <si>
    <t>12份</t>
  </si>
  <si>
    <t>常德市阶段性污染管控任务分析报告数量</t>
  </si>
  <si>
    <t>空气质量情况报告</t>
  </si>
  <si>
    <t>365份</t>
  </si>
  <si>
    <t>企业排污许可管理发证数量</t>
  </si>
  <si>
    <t>≥300家</t>
  </si>
  <si>
    <t>358家</t>
  </si>
  <si>
    <t>监测数据</t>
  </si>
  <si>
    <t>≥450个</t>
  </si>
  <si>
    <t>998个</t>
  </si>
  <si>
    <t>评估成果数量</t>
  </si>
  <si>
    <t>3个</t>
  </si>
  <si>
    <t>执法检查次数</t>
  </si>
  <si>
    <t>≥100次</t>
  </si>
  <si>
    <t>169次</t>
  </si>
  <si>
    <t>质量指标</t>
  </si>
  <si>
    <t>不间断运行率</t>
  </si>
  <si>
    <t>全市排污单位有效传输率</t>
  </si>
  <si>
    <t>≥95%</t>
  </si>
  <si>
    <t>97.33%</t>
  </si>
  <si>
    <t>突出生态环境问题整改完成率</t>
  </si>
  <si>
    <t>99.6%</t>
  </si>
  <si>
    <t>党建工作考核合格率</t>
  </si>
  <si>
    <t>时效指标</t>
  </si>
  <si>
    <t>　工作完成及时率</t>
  </si>
  <si>
    <r>
      <rPr>
        <sz val="12"/>
        <color rgb="FF000000"/>
        <rFont val="仿宋"/>
        <charset val="0"/>
      </rPr>
      <t>效益指标（</t>
    </r>
    <r>
      <rPr>
        <sz val="12"/>
        <color rgb="FF000000"/>
        <rFont val="Times New Roman"/>
        <charset val="0"/>
      </rPr>
      <t>30</t>
    </r>
    <r>
      <rPr>
        <sz val="12"/>
        <color rgb="FF000000"/>
        <rFont val="仿宋"/>
        <charset val="0"/>
      </rPr>
      <t>分）</t>
    </r>
  </si>
  <si>
    <r>
      <rPr>
        <sz val="12"/>
        <rFont val="仿宋"/>
        <charset val="0"/>
      </rPr>
      <t>社会效益指标</t>
    </r>
  </si>
  <si>
    <t>人居环境和居民生活品质</t>
  </si>
  <si>
    <t>提升</t>
  </si>
  <si>
    <r>
      <rPr>
        <sz val="12"/>
        <rFont val="仿宋"/>
        <charset val="0"/>
      </rPr>
      <t>生态效益指标</t>
    </r>
  </si>
  <si>
    <t>市城区PM2.5年平均浓度</t>
  </si>
  <si>
    <t>≤36ug/m3（以2025年上级下达为准）</t>
  </si>
  <si>
    <t>37.5ug/m3</t>
  </si>
  <si>
    <r>
      <rPr>
        <sz val="12"/>
        <color rgb="FF000000"/>
        <rFont val="宋体"/>
        <charset val="0"/>
      </rPr>
      <t>全省各市州考核目标均比较严格，</t>
    </r>
    <r>
      <rPr>
        <sz val="12"/>
        <color rgb="FF000000"/>
        <rFont val="Times New Roman"/>
        <charset val="0"/>
      </rPr>
      <t>14</t>
    </r>
    <r>
      <rPr>
        <sz val="12"/>
        <color rgb="FF000000"/>
        <rFont val="宋体"/>
        <charset val="0"/>
      </rPr>
      <t>市州均未完成考核目标，加强本地污染源精细化管控</t>
    </r>
  </si>
  <si>
    <t>市城区空气质量全年优良率</t>
  </si>
  <si>
    <t>≥86.5%（以2025年上级下达为准）</t>
  </si>
  <si>
    <t>省控及以上考核断面水质优良率</t>
  </si>
  <si>
    <t>≥93.5%（以2025年上级下达为准）</t>
  </si>
  <si>
    <r>
      <rPr>
        <sz val="12"/>
        <color rgb="FF000000"/>
        <rFont val="仿宋"/>
        <charset val="134"/>
      </rPr>
      <t>满意度指标（</t>
    </r>
    <r>
      <rPr>
        <sz val="12"/>
        <color rgb="FF000000"/>
        <rFont val="Times New Roman"/>
        <charset val="0"/>
      </rPr>
      <t>10</t>
    </r>
    <r>
      <rPr>
        <sz val="12"/>
        <color rgb="FF000000"/>
        <rFont val="仿宋"/>
        <charset val="134"/>
      </rPr>
      <t>分）</t>
    </r>
  </si>
  <si>
    <r>
      <rPr>
        <sz val="12"/>
        <rFont val="仿宋"/>
        <charset val="134"/>
      </rPr>
      <t>社会公众或服务对象满意度指标</t>
    </r>
  </si>
  <si>
    <t>社会公众满意度</t>
  </si>
  <si>
    <t>≥90%</t>
  </si>
  <si>
    <r>
      <rPr>
        <sz val="12"/>
        <color rgb="FF000000"/>
        <rFont val="仿宋"/>
        <charset val="134"/>
      </rPr>
      <t>总分</t>
    </r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</si>
</sst>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</numFmts>
  <fonts count="37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2"/>
      <name val="Times New Roman"/>
      <charset val="134"/>
    </font>
    <font>
      <sz val="18"/>
      <name val="方正小标宋简体"/>
      <charset val="0"/>
    </font>
    <font>
      <sz val="12"/>
      <color indexed="8"/>
      <name val="黑体"/>
      <charset val="134"/>
    </font>
    <font>
      <sz val="12"/>
      <color rgb="FF000000"/>
      <name val="仿宋"/>
      <charset val="134"/>
    </font>
    <font>
      <sz val="12"/>
      <color rgb="FF000000"/>
      <name val="Times New Roman"/>
      <charset val="0"/>
    </font>
    <font>
      <sz val="12"/>
      <color rgb="FF000000"/>
      <name val="黑体"/>
      <charset val="0"/>
    </font>
    <font>
      <sz val="12"/>
      <name val="黑体"/>
      <charset val="134"/>
    </font>
    <font>
      <sz val="12"/>
      <color rgb="FFFF0000"/>
      <name val="Times New Roman"/>
      <charset val="0"/>
    </font>
    <font>
      <sz val="12"/>
      <name val="黑体"/>
      <charset val="0"/>
    </font>
    <font>
      <sz val="12"/>
      <color rgb="FF000000"/>
      <name val="黑体"/>
      <charset val="134"/>
    </font>
    <font>
      <sz val="12"/>
      <color rgb="FF000000"/>
      <name val="宋体"/>
      <charset val="0"/>
    </font>
    <font>
      <sz val="12"/>
      <name val="仿宋"/>
      <charset val="0"/>
    </font>
    <font>
      <sz val="12"/>
      <name val="仿宋"/>
      <charset val="134"/>
    </font>
    <font>
      <sz val="12"/>
      <color rgb="FF000000"/>
      <name val="仿宋"/>
      <charset val="0"/>
    </font>
    <font>
      <sz val="12"/>
      <color rgb="FF000000"/>
      <name val="仿宋"/>
      <charset val="204"/>
    </font>
    <font>
      <sz val="12"/>
      <color rgb="FF000000"/>
      <name val="Times New Roman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2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6" borderId="14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8" fillId="14" borderId="13" applyNumberFormat="0" applyAlignment="0" applyProtection="0">
      <alignment vertical="center"/>
    </xf>
    <xf numFmtId="0" fontId="36" fillId="14" borderId="11" applyNumberFormat="0" applyAlignment="0" applyProtection="0">
      <alignment vertical="center"/>
    </xf>
    <xf numFmtId="0" fontId="33" fillId="19" borderId="15" applyNumberForma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textRotation="255" wrapText="1"/>
    </xf>
    <xf numFmtId="0" fontId="11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textRotation="255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9" fontId="5" fillId="0" borderId="6" xfId="0" applyNumberFormat="1" applyFont="1" applyFill="1" applyBorder="1" applyAlignment="1">
      <alignment horizontal="center" vertical="center" wrapText="1"/>
    </xf>
    <xf numFmtId="9" fontId="5" fillId="0" borderId="4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7" xfId="0" applyNumberFormat="1" applyFont="1" applyFill="1" applyBorder="1" applyAlignment="1">
      <alignment horizontal="center" vertical="center" wrapText="1"/>
    </xf>
    <xf numFmtId="9" fontId="14" fillId="0" borderId="1" xfId="11" applyNumberFormat="1" applyFont="1" applyBorder="1" applyAlignment="1">
      <alignment horizontal="center" vertical="center" wrapText="1"/>
    </xf>
    <xf numFmtId="9" fontId="14" fillId="0" borderId="1" xfId="11" applyFont="1" applyBorder="1" applyAlignment="1">
      <alignment horizontal="center" vertical="center" wrapText="1"/>
    </xf>
    <xf numFmtId="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10" fontId="16" fillId="0" borderId="7" xfId="0" applyNumberFormat="1" applyFont="1" applyFill="1" applyBorder="1" applyAlignment="1">
      <alignment horizontal="center" vertical="center" wrapText="1"/>
    </xf>
    <xf numFmtId="10" fontId="16" fillId="0" borderId="8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textRotation="255" wrapText="1"/>
    </xf>
    <xf numFmtId="0" fontId="17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9" fontId="14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 indent="3"/>
    </xf>
    <xf numFmtId="0" fontId="13" fillId="0" borderId="6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vertical="center" wrapText="1"/>
    </xf>
    <xf numFmtId="0" fontId="14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tabSelected="1" topLeftCell="A33" workbookViewId="0">
      <selection activeCell="K55" sqref="K55"/>
    </sheetView>
  </sheetViews>
  <sheetFormatPr defaultColWidth="8.89380530973451" defaultRowHeight="14.3"/>
  <sheetData>
    <row r="1" ht="15.35" spans="1:11">
      <c r="A1" s="1" t="s">
        <v>0</v>
      </c>
      <c r="B1" s="2"/>
      <c r="C1" s="2"/>
      <c r="D1" s="3"/>
      <c r="E1" s="3"/>
      <c r="F1" s="2"/>
      <c r="G1" s="2"/>
      <c r="H1" s="4"/>
      <c r="I1" s="2"/>
      <c r="J1" s="4"/>
      <c r="K1" s="2"/>
    </row>
    <row r="2" ht="23" spans="1:11">
      <c r="A2" s="5" t="s">
        <v>1</v>
      </c>
      <c r="B2" s="5"/>
      <c r="C2" s="5"/>
      <c r="D2" s="6"/>
      <c r="E2" s="6"/>
      <c r="F2" s="5"/>
      <c r="G2" s="5"/>
      <c r="H2" s="5"/>
      <c r="I2" s="5"/>
      <c r="J2" s="5"/>
      <c r="K2" s="5"/>
    </row>
    <row r="3" ht="30.65" spans="1:11">
      <c r="A3" s="7" t="s">
        <v>2</v>
      </c>
      <c r="B3" s="8" t="s">
        <v>3</v>
      </c>
      <c r="C3" s="9"/>
      <c r="D3" s="9"/>
      <c r="E3" s="9"/>
      <c r="F3" s="9"/>
      <c r="G3" s="9"/>
      <c r="H3" s="9"/>
      <c r="I3" s="9"/>
      <c r="J3" s="11"/>
      <c r="K3" s="9"/>
    </row>
    <row r="4" ht="30.65" spans="1:11">
      <c r="A4" s="10" t="s">
        <v>4</v>
      </c>
      <c r="B4" s="11"/>
      <c r="C4" s="11"/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</row>
    <row r="5" ht="15.3" spans="1:11">
      <c r="A5" s="13"/>
      <c r="B5" s="12" t="s">
        <v>13</v>
      </c>
      <c r="C5" s="14"/>
      <c r="D5" s="11">
        <v>185.19</v>
      </c>
      <c r="E5" s="15">
        <v>4939.72</v>
      </c>
      <c r="F5" s="16">
        <f>G5-D5-E5</f>
        <v>1616.17</v>
      </c>
      <c r="G5" s="17">
        <v>6741.08</v>
      </c>
      <c r="H5" s="17">
        <v>6083.34</v>
      </c>
      <c r="I5" s="11">
        <v>10</v>
      </c>
      <c r="J5" s="48">
        <f>H5/G5</f>
        <v>0.902428097574869</v>
      </c>
      <c r="K5" s="57">
        <f>I5*J5</f>
        <v>9.02428097574869</v>
      </c>
    </row>
    <row r="6" ht="15.3" spans="1:11">
      <c r="A6" s="13"/>
      <c r="B6" s="18" t="s">
        <v>14</v>
      </c>
      <c r="C6" s="19"/>
      <c r="D6" s="20"/>
      <c r="E6" s="20"/>
      <c r="F6" s="20"/>
      <c r="G6" s="20"/>
      <c r="H6" s="21" t="s">
        <v>15</v>
      </c>
      <c r="I6" s="20"/>
      <c r="J6" s="20"/>
      <c r="K6" s="20"/>
    </row>
    <row r="7" ht="15.3" spans="1:11">
      <c r="A7" s="13"/>
      <c r="B7" s="19" t="s">
        <v>16</v>
      </c>
      <c r="C7" s="19"/>
      <c r="D7" s="22">
        <v>6741.08</v>
      </c>
      <c r="E7" s="22"/>
      <c r="F7" s="22"/>
      <c r="G7" s="22"/>
      <c r="H7" s="19" t="s">
        <v>17</v>
      </c>
      <c r="I7" s="58"/>
      <c r="J7" s="19"/>
      <c r="K7" s="58"/>
    </row>
    <row r="8" ht="15.3" spans="1:11">
      <c r="A8" s="13"/>
      <c r="B8" s="14" t="s">
        <v>18</v>
      </c>
      <c r="C8" s="14"/>
      <c r="D8" s="14"/>
      <c r="E8" s="14"/>
      <c r="F8" s="14"/>
      <c r="G8" s="23"/>
      <c r="H8" s="19" t="s">
        <v>19</v>
      </c>
      <c r="I8" s="58"/>
      <c r="J8" s="19"/>
      <c r="K8" s="58"/>
    </row>
    <row r="9" ht="15.3" spans="1:11">
      <c r="A9" s="13"/>
      <c r="B9" s="14" t="s">
        <v>20</v>
      </c>
      <c r="C9" s="14"/>
      <c r="D9" s="14"/>
      <c r="E9" s="14"/>
      <c r="F9" s="14"/>
      <c r="G9" s="14"/>
      <c r="H9" s="14"/>
      <c r="I9" s="19"/>
      <c r="J9" s="14"/>
      <c r="K9" s="19"/>
    </row>
    <row r="10" ht="15.3" spans="1:11">
      <c r="A10" s="13"/>
      <c r="B10" s="14" t="s">
        <v>21</v>
      </c>
      <c r="C10" s="14"/>
      <c r="D10" s="14"/>
      <c r="E10" s="14"/>
      <c r="F10" s="14"/>
      <c r="G10" s="14"/>
      <c r="H10" s="14"/>
      <c r="I10" s="14"/>
      <c r="J10" s="14"/>
      <c r="K10" s="14"/>
    </row>
    <row r="11" ht="15.3" spans="1:11">
      <c r="A11" s="10" t="s">
        <v>22</v>
      </c>
      <c r="B11" s="24" t="s">
        <v>23</v>
      </c>
      <c r="C11" s="10"/>
      <c r="D11" s="10"/>
      <c r="E11" s="10"/>
      <c r="F11" s="10"/>
      <c r="G11" s="10"/>
      <c r="H11" s="24" t="s">
        <v>24</v>
      </c>
      <c r="I11" s="10"/>
      <c r="J11" s="14"/>
      <c r="K11" s="10"/>
    </row>
    <row r="12" ht="15.3" spans="1:11">
      <c r="A12" s="9"/>
      <c r="B12" s="25" t="s">
        <v>25</v>
      </c>
      <c r="C12" s="26"/>
      <c r="D12" s="26"/>
      <c r="E12" s="26"/>
      <c r="F12" s="26"/>
      <c r="G12" s="26"/>
      <c r="H12" s="27" t="s">
        <v>26</v>
      </c>
      <c r="I12" s="27"/>
      <c r="J12" s="37"/>
      <c r="K12" s="27"/>
    </row>
    <row r="13" ht="61.35" spans="1:11">
      <c r="A13" s="28" t="s">
        <v>27</v>
      </c>
      <c r="B13" s="29" t="s">
        <v>28</v>
      </c>
      <c r="C13" s="24" t="s">
        <v>29</v>
      </c>
      <c r="D13" s="24" t="s">
        <v>30</v>
      </c>
      <c r="E13" s="10"/>
      <c r="F13" s="24" t="s">
        <v>31</v>
      </c>
      <c r="G13" s="10"/>
      <c r="H13" s="24" t="s">
        <v>32</v>
      </c>
      <c r="I13" s="24" t="s">
        <v>10</v>
      </c>
      <c r="J13" s="12" t="s">
        <v>12</v>
      </c>
      <c r="K13" s="24" t="s">
        <v>33</v>
      </c>
    </row>
    <row r="14" ht="30.65" spans="1:11">
      <c r="A14" s="30"/>
      <c r="B14" s="11" t="s">
        <v>34</v>
      </c>
      <c r="C14" s="8" t="s">
        <v>35</v>
      </c>
      <c r="D14" s="31" t="s">
        <v>36</v>
      </c>
      <c r="E14" s="32"/>
      <c r="F14" s="31" t="s">
        <v>37</v>
      </c>
      <c r="G14" s="32"/>
      <c r="H14" s="33" t="s">
        <v>38</v>
      </c>
      <c r="I14" s="59">
        <v>5</v>
      </c>
      <c r="J14" s="50">
        <v>5</v>
      </c>
      <c r="K14" s="60"/>
    </row>
    <row r="15" ht="30.65" spans="1:11">
      <c r="A15" s="30"/>
      <c r="B15" s="11"/>
      <c r="C15" s="8"/>
      <c r="D15" s="31" t="s">
        <v>39</v>
      </c>
      <c r="E15" s="32"/>
      <c r="F15" s="34" t="s">
        <v>40</v>
      </c>
      <c r="G15" s="35"/>
      <c r="H15" s="36" t="s">
        <v>41</v>
      </c>
      <c r="I15" s="59">
        <v>5</v>
      </c>
      <c r="J15" s="61">
        <v>3</v>
      </c>
      <c r="K15" s="62"/>
    </row>
    <row r="16" ht="30.65" spans="1:11">
      <c r="A16" s="30"/>
      <c r="B16" s="11"/>
      <c r="C16" s="37" t="s">
        <v>42</v>
      </c>
      <c r="D16" s="38" t="s">
        <v>43</v>
      </c>
      <c r="E16" s="39"/>
      <c r="F16" s="40" t="s">
        <v>44</v>
      </c>
      <c r="G16" s="40"/>
      <c r="H16" s="41" t="s">
        <v>45</v>
      </c>
      <c r="I16" s="59">
        <v>4</v>
      </c>
      <c r="J16" s="61">
        <v>4</v>
      </c>
      <c r="K16" s="62"/>
    </row>
    <row r="17" ht="15.35" spans="1:11">
      <c r="A17" s="30"/>
      <c r="B17" s="11"/>
      <c r="C17" s="37"/>
      <c r="D17" s="38" t="s">
        <v>46</v>
      </c>
      <c r="E17" s="39"/>
      <c r="F17" s="40" t="s">
        <v>47</v>
      </c>
      <c r="G17" s="40"/>
      <c r="H17" s="33" t="s">
        <v>47</v>
      </c>
      <c r="I17" s="59">
        <v>3</v>
      </c>
      <c r="J17" s="59">
        <v>3</v>
      </c>
      <c r="K17" s="63"/>
    </row>
    <row r="18" ht="15.35" spans="1:11">
      <c r="A18" s="30"/>
      <c r="B18" s="11"/>
      <c r="C18" s="37"/>
      <c r="D18" s="38" t="s">
        <v>48</v>
      </c>
      <c r="E18" s="39"/>
      <c r="F18" s="40" t="s">
        <v>47</v>
      </c>
      <c r="G18" s="40"/>
      <c r="H18" s="33" t="s">
        <v>47</v>
      </c>
      <c r="I18" s="59">
        <v>3</v>
      </c>
      <c r="J18" s="59">
        <v>3</v>
      </c>
      <c r="K18" s="63"/>
    </row>
    <row r="19" ht="15.35" spans="1:11">
      <c r="A19" s="30"/>
      <c r="B19" s="11"/>
      <c r="C19" s="37"/>
      <c r="D19" s="38" t="s">
        <v>49</v>
      </c>
      <c r="E19" s="39"/>
      <c r="F19" s="40" t="s">
        <v>50</v>
      </c>
      <c r="G19" s="40"/>
      <c r="H19" s="33" t="s">
        <v>50</v>
      </c>
      <c r="I19" s="59">
        <v>4</v>
      </c>
      <c r="J19" s="59">
        <v>4</v>
      </c>
      <c r="K19" s="63"/>
    </row>
    <row r="20" ht="15.35" spans="1:11">
      <c r="A20" s="30"/>
      <c r="B20" s="11"/>
      <c r="C20" s="37"/>
      <c r="D20" s="38" t="s">
        <v>51</v>
      </c>
      <c r="E20" s="39"/>
      <c r="F20" s="40" t="s">
        <v>52</v>
      </c>
      <c r="G20" s="40"/>
      <c r="H20" s="33" t="s">
        <v>53</v>
      </c>
      <c r="I20" s="59">
        <v>4</v>
      </c>
      <c r="J20" s="59">
        <v>4</v>
      </c>
      <c r="K20" s="63"/>
    </row>
    <row r="21" ht="15.35" spans="1:11">
      <c r="A21" s="30"/>
      <c r="B21" s="11"/>
      <c r="C21" s="37"/>
      <c r="D21" s="38" t="s">
        <v>54</v>
      </c>
      <c r="E21" s="39"/>
      <c r="F21" s="40" t="s">
        <v>55</v>
      </c>
      <c r="G21" s="40"/>
      <c r="H21" s="33" t="s">
        <v>56</v>
      </c>
      <c r="I21" s="59">
        <v>4</v>
      </c>
      <c r="J21" s="59">
        <v>4</v>
      </c>
      <c r="K21" s="63"/>
    </row>
    <row r="22" ht="15.35" spans="1:11">
      <c r="A22" s="30"/>
      <c r="B22" s="11"/>
      <c r="C22" s="37"/>
      <c r="D22" s="38" t="s">
        <v>57</v>
      </c>
      <c r="E22" s="39"/>
      <c r="F22" s="40" t="s">
        <v>58</v>
      </c>
      <c r="G22" s="40"/>
      <c r="H22" s="33" t="s">
        <v>58</v>
      </c>
      <c r="I22" s="59">
        <v>3</v>
      </c>
      <c r="J22" s="59">
        <v>3</v>
      </c>
      <c r="K22" s="63"/>
    </row>
    <row r="23" ht="15.35" spans="1:11">
      <c r="A23" s="30"/>
      <c r="B23" s="11"/>
      <c r="C23" s="37"/>
      <c r="D23" s="38" t="s">
        <v>59</v>
      </c>
      <c r="E23" s="39"/>
      <c r="F23" s="40" t="s">
        <v>60</v>
      </c>
      <c r="G23" s="40"/>
      <c r="H23" s="33" t="s">
        <v>61</v>
      </c>
      <c r="I23" s="59">
        <v>3</v>
      </c>
      <c r="J23" s="59">
        <v>3</v>
      </c>
      <c r="K23" s="63"/>
    </row>
    <row r="24" ht="15.3" spans="1:11">
      <c r="A24" s="30"/>
      <c r="B24" s="11"/>
      <c r="C24" s="40" t="s">
        <v>62</v>
      </c>
      <c r="D24" s="38" t="s">
        <v>63</v>
      </c>
      <c r="E24" s="39"/>
      <c r="F24" s="42">
        <v>1</v>
      </c>
      <c r="G24" s="43"/>
      <c r="H24" s="44">
        <v>1</v>
      </c>
      <c r="I24" s="59">
        <v>2</v>
      </c>
      <c r="J24" s="59">
        <v>2</v>
      </c>
      <c r="K24" s="62"/>
    </row>
    <row r="25" ht="15.35" spans="1:11">
      <c r="A25" s="30"/>
      <c r="B25" s="11"/>
      <c r="C25" s="40"/>
      <c r="D25" s="38" t="s">
        <v>64</v>
      </c>
      <c r="E25" s="39"/>
      <c r="F25" s="40" t="s">
        <v>65</v>
      </c>
      <c r="G25" s="40"/>
      <c r="H25" s="45" t="s">
        <v>66</v>
      </c>
      <c r="I25" s="59">
        <v>2</v>
      </c>
      <c r="J25" s="59">
        <v>2</v>
      </c>
      <c r="K25" s="64"/>
    </row>
    <row r="26" ht="15.35" spans="1:11">
      <c r="A26" s="30"/>
      <c r="B26" s="11"/>
      <c r="C26" s="40"/>
      <c r="D26" s="38" t="s">
        <v>67</v>
      </c>
      <c r="E26" s="39"/>
      <c r="F26" s="42">
        <v>0.99</v>
      </c>
      <c r="G26" s="43"/>
      <c r="H26" s="45" t="s">
        <v>68</v>
      </c>
      <c r="I26" s="59">
        <v>4</v>
      </c>
      <c r="J26" s="59">
        <v>4</v>
      </c>
      <c r="K26" s="62"/>
    </row>
    <row r="27" ht="15.3" spans="1:11">
      <c r="A27" s="30"/>
      <c r="B27" s="11"/>
      <c r="C27" s="40"/>
      <c r="D27" s="38" t="s">
        <v>69</v>
      </c>
      <c r="E27" s="39"/>
      <c r="F27" s="42">
        <v>1</v>
      </c>
      <c r="G27" s="43"/>
      <c r="H27" s="44">
        <v>1</v>
      </c>
      <c r="I27" s="59">
        <v>2</v>
      </c>
      <c r="J27" s="59">
        <v>2</v>
      </c>
      <c r="K27" s="62"/>
    </row>
    <row r="28" ht="30.65" spans="1:11">
      <c r="A28" s="30"/>
      <c r="B28" s="11"/>
      <c r="C28" s="40" t="s">
        <v>70</v>
      </c>
      <c r="D28" s="46" t="s">
        <v>71</v>
      </c>
      <c r="E28" s="47"/>
      <c r="F28" s="48">
        <v>1</v>
      </c>
      <c r="G28" s="11"/>
      <c r="H28" s="44">
        <v>1</v>
      </c>
      <c r="I28" s="59">
        <v>2</v>
      </c>
      <c r="J28" s="59">
        <v>2</v>
      </c>
      <c r="K28" s="64"/>
    </row>
    <row r="29" ht="30.65" spans="1:11">
      <c r="A29" s="30"/>
      <c r="B29" s="49" t="s">
        <v>72</v>
      </c>
      <c r="C29" s="11" t="s">
        <v>73</v>
      </c>
      <c r="D29" s="46" t="s">
        <v>74</v>
      </c>
      <c r="E29" s="47"/>
      <c r="F29" s="31" t="s">
        <v>75</v>
      </c>
      <c r="G29" s="32"/>
      <c r="H29" s="50" t="s">
        <v>75</v>
      </c>
      <c r="I29" s="50">
        <v>6</v>
      </c>
      <c r="J29" s="50">
        <v>6</v>
      </c>
      <c r="K29" s="62"/>
    </row>
    <row r="30" ht="199" spans="1:11">
      <c r="A30" s="30"/>
      <c r="B30" s="9"/>
      <c r="C30" s="11" t="s">
        <v>76</v>
      </c>
      <c r="D30" s="46" t="s">
        <v>77</v>
      </c>
      <c r="E30" s="47"/>
      <c r="F30" s="40" t="s">
        <v>78</v>
      </c>
      <c r="G30" s="40"/>
      <c r="H30" s="50" t="s">
        <v>79</v>
      </c>
      <c r="I30" s="50">
        <v>8</v>
      </c>
      <c r="J30" s="50">
        <v>6</v>
      </c>
      <c r="K30" s="65" t="s">
        <v>80</v>
      </c>
    </row>
    <row r="31" ht="15.3" spans="1:11">
      <c r="A31" s="30"/>
      <c r="B31" s="9"/>
      <c r="C31" s="11"/>
      <c r="D31" s="46" t="s">
        <v>81</v>
      </c>
      <c r="E31" s="47"/>
      <c r="F31" s="40" t="s">
        <v>82</v>
      </c>
      <c r="G31" s="40"/>
      <c r="H31" s="51">
        <v>0.874</v>
      </c>
      <c r="I31" s="50">
        <v>8</v>
      </c>
      <c r="J31" s="50">
        <v>8</v>
      </c>
      <c r="K31" s="62"/>
    </row>
    <row r="32" ht="15.3" spans="1:11">
      <c r="A32" s="30"/>
      <c r="B32" s="9"/>
      <c r="C32" s="11"/>
      <c r="D32" s="46" t="s">
        <v>83</v>
      </c>
      <c r="E32" s="47"/>
      <c r="F32" s="40" t="s">
        <v>84</v>
      </c>
      <c r="G32" s="40"/>
      <c r="H32" s="52">
        <v>0.957</v>
      </c>
      <c r="I32" s="50">
        <v>8</v>
      </c>
      <c r="J32" s="50">
        <v>8</v>
      </c>
      <c r="K32" s="62"/>
    </row>
    <row r="33" ht="76.65" spans="1:11">
      <c r="A33" s="53"/>
      <c r="B33" s="54" t="s">
        <v>85</v>
      </c>
      <c r="C33" s="55" t="s">
        <v>86</v>
      </c>
      <c r="D33" s="46" t="s">
        <v>87</v>
      </c>
      <c r="E33" s="47"/>
      <c r="F33" s="56" t="s">
        <v>88</v>
      </c>
      <c r="G33" s="40"/>
      <c r="H33" s="44">
        <v>0.95</v>
      </c>
      <c r="I33" s="33">
        <v>10</v>
      </c>
      <c r="J33" s="33">
        <v>10</v>
      </c>
      <c r="K33" s="62"/>
    </row>
    <row r="34" ht="15.3" spans="1:11">
      <c r="A34" s="9" t="s">
        <v>89</v>
      </c>
      <c r="B34" s="9"/>
      <c r="C34" s="9"/>
      <c r="D34" s="9"/>
      <c r="E34" s="9"/>
      <c r="F34" s="9"/>
      <c r="G34" s="9"/>
      <c r="H34" s="9"/>
      <c r="I34" s="9">
        <v>100</v>
      </c>
      <c r="J34" s="9">
        <v>95.02</v>
      </c>
      <c r="K34" s="26"/>
    </row>
    <row r="35" ht="15.3" spans="1:11">
      <c r="A35" s="2"/>
      <c r="B35" s="2"/>
      <c r="C35" s="2"/>
      <c r="D35" s="3"/>
      <c r="E35" s="3"/>
      <c r="F35" s="2"/>
      <c r="G35" s="2"/>
      <c r="H35" s="4"/>
      <c r="I35" s="2"/>
      <c r="J35" s="4"/>
      <c r="K35" s="2"/>
    </row>
    <row r="36" ht="15.3" spans="1:11">
      <c r="A36" s="2"/>
      <c r="B36" s="2"/>
      <c r="C36" s="2"/>
      <c r="D36" s="3"/>
      <c r="E36" s="3"/>
      <c r="F36" s="2"/>
      <c r="G36" s="2"/>
      <c r="H36" s="4"/>
      <c r="I36" s="2"/>
      <c r="J36" s="4"/>
      <c r="K36" s="2"/>
    </row>
    <row r="37" ht="15.3" spans="1:11">
      <c r="A37" s="2"/>
      <c r="B37" s="2"/>
      <c r="C37" s="2"/>
      <c r="D37" s="3"/>
      <c r="E37" s="3"/>
      <c r="F37" s="2"/>
      <c r="G37" s="2"/>
      <c r="H37" s="4"/>
      <c r="I37" s="2"/>
      <c r="J37" s="4"/>
      <c r="K37" s="2"/>
    </row>
    <row r="38" ht="15.3" spans="1:11">
      <c r="A38" s="2"/>
      <c r="B38" s="2"/>
      <c r="C38" s="2"/>
      <c r="D38" s="3"/>
      <c r="E38" s="3"/>
      <c r="F38" s="2"/>
      <c r="G38" s="2"/>
      <c r="H38" s="4"/>
      <c r="I38" s="2"/>
      <c r="J38" s="4"/>
      <c r="K38" s="2"/>
    </row>
    <row r="39" ht="15.3" spans="1:11">
      <c r="A39" s="2"/>
      <c r="B39" s="2"/>
      <c r="C39" s="2"/>
      <c r="D39" s="3"/>
      <c r="E39" s="3"/>
      <c r="F39" s="2"/>
      <c r="G39" s="2"/>
      <c r="H39" s="4"/>
      <c r="I39" s="2"/>
      <c r="J39" s="4"/>
      <c r="K39" s="2"/>
    </row>
    <row r="40" ht="15.3" spans="1:11">
      <c r="A40" s="2"/>
      <c r="B40" s="2"/>
      <c r="C40" s="2"/>
      <c r="D40" s="3"/>
      <c r="E40" s="3"/>
      <c r="F40" s="2"/>
      <c r="G40" s="2"/>
      <c r="H40" s="4"/>
      <c r="I40" s="2"/>
      <c r="J40" s="4"/>
      <c r="K40" s="2"/>
    </row>
    <row r="41" ht="15.3" spans="1:11">
      <c r="A41" s="2"/>
      <c r="B41" s="2"/>
      <c r="C41" s="2"/>
      <c r="D41" s="3"/>
      <c r="E41" s="3"/>
      <c r="F41" s="2"/>
      <c r="G41" s="2"/>
      <c r="H41" s="4"/>
      <c r="I41" s="2"/>
      <c r="J41" s="4"/>
      <c r="K41" s="2"/>
    </row>
    <row r="42" ht="15.3" spans="1:11">
      <c r="A42" s="2"/>
      <c r="B42" s="2"/>
      <c r="C42" s="2"/>
      <c r="D42" s="3"/>
      <c r="E42" s="3"/>
      <c r="F42" s="2"/>
      <c r="G42" s="2"/>
      <c r="H42" s="4"/>
      <c r="I42" s="2"/>
      <c r="J42" s="4"/>
      <c r="K42" s="2"/>
    </row>
    <row r="43" ht="15.3" spans="1:11">
      <c r="A43" s="2"/>
      <c r="B43" s="2"/>
      <c r="C43" s="2"/>
      <c r="D43" s="3"/>
      <c r="E43" s="3"/>
      <c r="F43" s="2"/>
      <c r="G43" s="2"/>
      <c r="H43" s="4"/>
      <c r="I43" s="2"/>
      <c r="J43" s="4"/>
      <c r="K43" s="2"/>
    </row>
    <row r="44" ht="15.3" spans="1:11">
      <c r="A44" s="2"/>
      <c r="B44" s="2"/>
      <c r="C44" s="2"/>
      <c r="D44" s="3"/>
      <c r="E44" s="3"/>
      <c r="F44" s="2"/>
      <c r="G44" s="2"/>
      <c r="H44" s="4"/>
      <c r="I44" s="2"/>
      <c r="J44" s="4"/>
      <c r="K44" s="2"/>
    </row>
    <row r="45" ht="15.3" spans="1:11">
      <c r="A45" s="2"/>
      <c r="B45" s="2"/>
      <c r="C45" s="2"/>
      <c r="D45" s="3"/>
      <c r="E45" s="3"/>
      <c r="F45" s="2"/>
      <c r="G45" s="2"/>
      <c r="H45" s="4"/>
      <c r="I45" s="2"/>
      <c r="J45" s="4"/>
      <c r="K45" s="2"/>
    </row>
    <row r="46" ht="15.3" spans="1:11">
      <c r="A46" s="2"/>
      <c r="B46" s="2"/>
      <c r="C46" s="2"/>
      <c r="D46" s="3"/>
      <c r="E46" s="3"/>
      <c r="F46" s="2"/>
      <c r="G46" s="2"/>
      <c r="H46" s="4"/>
      <c r="I46" s="2"/>
      <c r="J46" s="4"/>
      <c r="K46" s="2"/>
    </row>
  </sheetData>
  <mergeCells count="74">
    <mergeCell ref="A2:K2"/>
    <mergeCell ref="B3:K3"/>
    <mergeCell ref="B4:C4"/>
    <mergeCell ref="B5:C5"/>
    <mergeCell ref="B6:G6"/>
    <mergeCell ref="H6:K6"/>
    <mergeCell ref="B7:C7"/>
    <mergeCell ref="D7:G7"/>
    <mergeCell ref="H7:K7"/>
    <mergeCell ref="B8:C8"/>
    <mergeCell ref="D8:G8"/>
    <mergeCell ref="H8:K8"/>
    <mergeCell ref="B9:C9"/>
    <mergeCell ref="D9:G9"/>
    <mergeCell ref="H9:K9"/>
    <mergeCell ref="B10:C10"/>
    <mergeCell ref="D10:G10"/>
    <mergeCell ref="H10:K10"/>
    <mergeCell ref="B11:G11"/>
    <mergeCell ref="H11:K11"/>
    <mergeCell ref="B12:G12"/>
    <mergeCell ref="H12:K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A34:H34"/>
    <mergeCell ref="A4:A10"/>
    <mergeCell ref="A11:A12"/>
    <mergeCell ref="A13:A33"/>
    <mergeCell ref="B14:B28"/>
    <mergeCell ref="B29:B32"/>
    <mergeCell ref="C14:C15"/>
    <mergeCell ref="C16:C23"/>
    <mergeCell ref="C24:C27"/>
    <mergeCell ref="C30:C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li191</dc:creator>
  <cp:lastModifiedBy>昊不昊啊？</cp:lastModifiedBy>
  <dcterms:created xsi:type="dcterms:W3CDTF">2026-07-16T07:39:22Z</dcterms:created>
  <dcterms:modified xsi:type="dcterms:W3CDTF">2026-07-16T07:39:54Z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82293BE5887F46A08A4C3CEC74DBA621</vt:lpwstr>
  </property>
  <property fmtid="{D5CDD505-2E9C-101B-9397-08002B2CF9AE}" pid="3" name="KSOProductBuildVer">
    <vt:lpwstr>2052-11.1.0.11757</vt:lpwstr>
  </property>
</Properties>
</file>