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8_{533F10DF-9A93-4A08-83E9-5B9A875B0342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整体支出自评表" sheetId="2" r:id="rId1"/>
  </sheets>
  <calcPr calcId="181029"/>
</workbook>
</file>

<file path=xl/calcChain.xml><?xml version="1.0" encoding="utf-8"?>
<calcChain xmlns="http://schemas.openxmlformats.org/spreadsheetml/2006/main">
  <c r="G5" i="2" l="1"/>
  <c r="J5" i="2" s="1"/>
  <c r="K5" i="2" s="1"/>
</calcChain>
</file>

<file path=xl/sharedStrings.xml><?xml version="1.0" encoding="utf-8"?>
<sst xmlns="http://schemas.openxmlformats.org/spreadsheetml/2006/main" count="111" uniqueCount="106">
  <si>
    <r>
      <rPr>
        <sz val="12"/>
        <rFont val="黑体"/>
        <family val="3"/>
        <charset val="134"/>
      </rPr>
      <t>附件</t>
    </r>
    <r>
      <rPr>
        <sz val="12"/>
        <rFont val="Times New Roman"/>
        <family val="1"/>
      </rPr>
      <t>2</t>
    </r>
  </si>
  <si>
    <r>
      <rPr>
        <sz val="18"/>
        <rFont val="方正小标宋简体"/>
        <family val="3"/>
        <charset val="134"/>
      </rPr>
      <t>2023</t>
    </r>
    <r>
      <rPr>
        <sz val="18"/>
        <rFont val="方正小标宋简体"/>
        <family val="3"/>
        <charset val="134"/>
      </rPr>
      <t>年度部门整体支出绩效自评表</t>
    </r>
  </si>
  <si>
    <t>预算单位名称</t>
  </si>
  <si>
    <t>常德市生态环境局</t>
  </si>
  <si>
    <t>年度预算申请（万元）</t>
  </si>
  <si>
    <r>
      <rPr>
        <sz val="12"/>
        <rFont val="仿宋"/>
        <family val="3"/>
        <charset val="134"/>
      </rPr>
      <t>上年结转</t>
    </r>
  </si>
  <si>
    <r>
      <rPr>
        <sz val="12"/>
        <rFont val="仿宋"/>
        <family val="3"/>
        <charset val="134"/>
      </rPr>
      <t>年初预算</t>
    </r>
  </si>
  <si>
    <r>
      <rPr>
        <sz val="12"/>
        <rFont val="仿宋"/>
        <family val="3"/>
        <charset val="134"/>
      </rPr>
      <t>年中调整</t>
    </r>
  </si>
  <si>
    <r>
      <rPr>
        <sz val="12"/>
        <rFont val="仿宋"/>
        <family val="3"/>
        <charset val="134"/>
      </rPr>
      <t>全年预算</t>
    </r>
  </si>
  <si>
    <r>
      <rPr>
        <sz val="12"/>
        <rFont val="仿宋"/>
        <family val="3"/>
        <charset val="134"/>
      </rPr>
      <t>全年执行数</t>
    </r>
  </si>
  <si>
    <r>
      <rPr>
        <sz val="12"/>
        <rFont val="仿宋"/>
        <family val="3"/>
        <charset val="134"/>
      </rPr>
      <t>分值</t>
    </r>
  </si>
  <si>
    <t>执行率</t>
  </si>
  <si>
    <r>
      <rPr>
        <sz val="12"/>
        <rFont val="仿宋"/>
        <family val="3"/>
        <charset val="134"/>
      </rPr>
      <t>得分</t>
    </r>
  </si>
  <si>
    <r>
      <rPr>
        <sz val="12"/>
        <rFont val="仿宋"/>
        <family val="3"/>
        <charset val="134"/>
      </rPr>
      <t>年度资金总额</t>
    </r>
  </si>
  <si>
    <t>按收入性质分：</t>
  </si>
  <si>
    <t>按支出性质分：</t>
  </si>
  <si>
    <r>
      <rPr>
        <sz val="12"/>
        <rFont val="仿宋"/>
        <family val="3"/>
        <charset val="134"/>
      </rPr>
      <t>其中：</t>
    </r>
    <r>
      <rPr>
        <sz val="12"/>
        <rFont val="Times New Roman"/>
        <family val="1"/>
      </rPr>
      <t xml:space="preserve">  </t>
    </r>
    <r>
      <rPr>
        <sz val="12"/>
        <rFont val="仿宋"/>
        <family val="3"/>
        <charset val="134"/>
      </rPr>
      <t>一般公共预算：</t>
    </r>
  </si>
  <si>
    <t>其中基本支出3652.38万元</t>
  </si>
  <si>
    <r>
      <rPr>
        <sz val="12"/>
        <rFont val="仿宋"/>
        <family val="3"/>
        <charset val="134"/>
      </rPr>
      <t>政府性基金拨款：</t>
    </r>
  </si>
  <si>
    <r>
      <rPr>
        <sz val="12"/>
        <rFont val="宋体"/>
        <family val="3"/>
        <charset val="134"/>
      </rPr>
      <t>项目支出</t>
    </r>
    <r>
      <rPr>
        <sz val="12"/>
        <rFont val="Times New Roman"/>
        <family val="1"/>
      </rPr>
      <t>3614.14</t>
    </r>
    <r>
      <rPr>
        <sz val="12"/>
        <rFont val="宋体"/>
        <family val="3"/>
        <charset val="134"/>
      </rPr>
      <t>万元</t>
    </r>
  </si>
  <si>
    <r>
      <rPr>
        <sz val="12"/>
        <rFont val="仿宋"/>
        <family val="3"/>
        <charset val="134"/>
      </rPr>
      <t>纳入专户管理的非税收入拨款：</t>
    </r>
  </si>
  <si>
    <r>
      <rPr>
        <sz val="12"/>
        <rFont val="仿宋"/>
        <family val="3"/>
        <charset val="134"/>
      </rPr>
      <t>其他资金：</t>
    </r>
  </si>
  <si>
    <t>年度总体目标</t>
  </si>
  <si>
    <r>
      <rPr>
        <sz val="12"/>
        <color rgb="FF000000"/>
        <rFont val="仿宋"/>
        <family val="3"/>
        <charset val="134"/>
      </rPr>
      <t>预期目标</t>
    </r>
  </si>
  <si>
    <r>
      <rPr>
        <sz val="12"/>
        <color rgb="FF000000"/>
        <rFont val="仿宋"/>
        <family val="3"/>
        <charset val="134"/>
      </rPr>
      <t>实际完成情况　</t>
    </r>
  </si>
  <si>
    <r>
      <rPr>
        <sz val="12"/>
        <color rgb="FF000000"/>
        <rFont val="Times New Roman"/>
        <family val="1"/>
      </rPr>
      <t xml:space="preserve">        </t>
    </r>
    <r>
      <rPr>
        <sz val="12"/>
        <color rgb="FF000000"/>
        <rFont val="仿宋"/>
        <family val="3"/>
        <charset val="134"/>
      </rPr>
      <t>加强大气污染防治，深入推进水污染治理，加快土壤污染综合防治先行区建设，加大环境监察执法力度，严格环境准入，提升环境监测能力，提升生态环保综合监管水平，改善生态环境质量</t>
    </r>
  </si>
  <si>
    <t>2023年开展了大气污染防治第三方巡查12次；执法及应急监测61次，严格环境准入；组织水环境污染防治专项检查6次，4个项目土壤污染防治专项检查3次；提升了环境监测能力，提升了生态环保综合监管水平，改善了生态环境质量。</t>
  </si>
  <si>
    <r>
      <rPr>
        <sz val="12"/>
        <color indexed="8"/>
        <rFont val="黑体"/>
        <family val="3"/>
        <charset val="134"/>
      </rPr>
      <t>绩效指标</t>
    </r>
  </si>
  <si>
    <r>
      <rPr>
        <sz val="12"/>
        <color rgb="FF000000"/>
        <rFont val="仿宋"/>
        <family val="3"/>
        <charset val="134"/>
      </rPr>
      <t>一级指标</t>
    </r>
  </si>
  <si>
    <r>
      <rPr>
        <sz val="12"/>
        <color rgb="FF000000"/>
        <rFont val="仿宋"/>
        <family val="3"/>
        <charset val="134"/>
      </rPr>
      <t>二级指标</t>
    </r>
  </si>
  <si>
    <r>
      <rPr>
        <sz val="12"/>
        <color rgb="FF000000"/>
        <rFont val="仿宋"/>
        <family val="3"/>
        <charset val="134"/>
      </rPr>
      <t>三级指标</t>
    </r>
  </si>
  <si>
    <r>
      <rPr>
        <sz val="12"/>
        <color rgb="FF000000"/>
        <rFont val="仿宋"/>
        <family val="3"/>
        <charset val="134"/>
      </rPr>
      <t>年度指标值</t>
    </r>
  </si>
  <si>
    <r>
      <rPr>
        <sz val="12"/>
        <color rgb="FF000000"/>
        <rFont val="仿宋"/>
        <family val="3"/>
        <charset val="134"/>
      </rPr>
      <t>实际完成值</t>
    </r>
  </si>
  <si>
    <r>
      <rPr>
        <sz val="12"/>
        <color rgb="FF000000"/>
        <rFont val="仿宋"/>
        <family val="3"/>
        <charset val="134"/>
      </rPr>
      <t>分值</t>
    </r>
  </si>
  <si>
    <t>得分</t>
  </si>
  <si>
    <r>
      <rPr>
        <sz val="12"/>
        <color rgb="FF000000"/>
        <rFont val="仿宋"/>
        <family val="3"/>
        <charset val="134"/>
      </rPr>
      <t>偏差原因分析及改进措施</t>
    </r>
  </si>
  <si>
    <r>
      <rPr>
        <sz val="12"/>
        <rFont val="仿宋"/>
        <family val="3"/>
        <charset val="134"/>
      </rPr>
      <t>产出指标（</t>
    </r>
    <r>
      <rPr>
        <sz val="12"/>
        <rFont val="Times New Roman"/>
        <family val="1"/>
      </rPr>
      <t>50</t>
    </r>
    <r>
      <rPr>
        <sz val="12"/>
        <rFont val="仿宋"/>
        <family val="3"/>
        <charset val="134"/>
      </rPr>
      <t>分）</t>
    </r>
  </si>
  <si>
    <r>
      <rPr>
        <sz val="12"/>
        <rFont val="仿宋"/>
        <family val="3"/>
        <charset val="134"/>
      </rPr>
      <t>数量指标</t>
    </r>
  </si>
  <si>
    <t>平台升级改造与运维数量</t>
  </si>
  <si>
    <t>≥3个</t>
  </si>
  <si>
    <t>3个</t>
  </si>
  <si>
    <t>大气污染防治第三方巡查批次</t>
  </si>
  <si>
    <t>1批次</t>
  </si>
  <si>
    <t>12个月</t>
  </si>
  <si>
    <t>执法及应急监测次数</t>
  </si>
  <si>
    <t>≥30次</t>
  </si>
  <si>
    <t>61次</t>
  </si>
  <si>
    <t>监测数据</t>
  </si>
  <si>
    <t>≥1500个</t>
  </si>
  <si>
    <t>15265个</t>
  </si>
  <si>
    <t>中央、省级交办突出生态环境问题整改销号</t>
  </si>
  <si>
    <t>33个</t>
  </si>
  <si>
    <t>报告或方案编制数量</t>
  </si>
  <si>
    <t>≥13个</t>
  </si>
  <si>
    <t>13个</t>
  </si>
  <si>
    <t>水环境污染防治专项检查次数</t>
  </si>
  <si>
    <t>≥6次</t>
  </si>
  <si>
    <t>6次</t>
  </si>
  <si>
    <t>土壤污染防治项目数量</t>
  </si>
  <si>
    <t>4个</t>
  </si>
  <si>
    <t>土壤污染防治专项检查次数</t>
  </si>
  <si>
    <t>3批次</t>
  </si>
  <si>
    <t>3次</t>
  </si>
  <si>
    <t>排污许可管理发证
企业抽查数量</t>
  </si>
  <si>
    <t>≥140家次</t>
  </si>
  <si>
    <t>253家</t>
  </si>
  <si>
    <t>排污许可证新核发、变更、延续数量</t>
  </si>
  <si>
    <t>≥180家次</t>
  </si>
  <si>
    <t>249家</t>
  </si>
  <si>
    <t>执法检查次数</t>
  </si>
  <si>
    <t>≥200次</t>
  </si>
  <si>
    <t>424次</t>
  </si>
  <si>
    <t>专家评估会议举办次数</t>
  </si>
  <si>
    <t>36次</t>
  </si>
  <si>
    <r>
      <rPr>
        <sz val="12"/>
        <rFont val="仿宋"/>
        <family val="3"/>
        <charset val="134"/>
      </rPr>
      <t>质量指标</t>
    </r>
  </si>
  <si>
    <t>党建工作考核合格率</t>
  </si>
  <si>
    <t>污染防治专项目标完成率</t>
  </si>
  <si>
    <t>平台正常运行率</t>
  </si>
  <si>
    <t>督查案件办结率</t>
  </si>
  <si>
    <t>违法行为整改率</t>
  </si>
  <si>
    <t>排污许可证发放
准确率</t>
  </si>
  <si>
    <t>环境投诉办结率</t>
  </si>
  <si>
    <r>
      <rPr>
        <sz val="12"/>
        <rFont val="仿宋"/>
        <family val="3"/>
        <charset val="134"/>
      </rPr>
      <t>时效指标</t>
    </r>
  </si>
  <si>
    <t xml:space="preserve"> 完成及时率</t>
  </si>
  <si>
    <r>
      <rPr>
        <sz val="12"/>
        <rFont val="仿宋"/>
        <family val="3"/>
        <charset val="134"/>
      </rPr>
      <t>成本指标</t>
    </r>
  </si>
  <si>
    <t>支出合理合规率</t>
  </si>
  <si>
    <r>
      <rPr>
        <sz val="12"/>
        <color rgb="FF000000"/>
        <rFont val="仿宋"/>
        <family val="3"/>
        <charset val="134"/>
      </rPr>
      <t>效益指标（</t>
    </r>
    <r>
      <rPr>
        <sz val="12"/>
        <color rgb="FF000000"/>
        <rFont val="Times New Roman"/>
        <family val="1"/>
      </rPr>
      <t>30</t>
    </r>
    <r>
      <rPr>
        <sz val="12"/>
        <color rgb="FF000000"/>
        <rFont val="仿宋"/>
        <family val="3"/>
        <charset val="134"/>
      </rPr>
      <t>分）</t>
    </r>
  </si>
  <si>
    <r>
      <rPr>
        <sz val="12"/>
        <rFont val="仿宋"/>
        <family val="3"/>
        <charset val="134"/>
      </rPr>
      <t>社会效益指标</t>
    </r>
  </si>
  <si>
    <t>生活环境质量</t>
  </si>
  <si>
    <t>提高</t>
  </si>
  <si>
    <t>居民生态环境保护意识</t>
  </si>
  <si>
    <t>提升</t>
  </si>
  <si>
    <t>提升不明显</t>
  </si>
  <si>
    <r>
      <rPr>
        <sz val="12"/>
        <rFont val="仿宋"/>
        <family val="3"/>
        <charset val="134"/>
      </rPr>
      <t>生态效益指标</t>
    </r>
  </si>
  <si>
    <t>市城区PM2.5年平均浓度</t>
  </si>
  <si>
    <r>
      <rPr>
        <sz val="12"/>
        <rFont val="仿宋"/>
        <family val="3"/>
        <charset val="134"/>
      </rPr>
      <t>≤38ug/m</t>
    </r>
    <r>
      <rPr>
        <sz val="12"/>
        <rFont val="Times New Roman"/>
        <family val="1"/>
      </rPr>
      <t>³</t>
    </r>
  </si>
  <si>
    <t>42ug/m3</t>
  </si>
  <si>
    <t>市城区空气质量全年优良率</t>
  </si>
  <si>
    <t>≥85%</t>
  </si>
  <si>
    <t>县级及以上饮用水水源保护区水质达标率</t>
  </si>
  <si>
    <r>
      <rPr>
        <sz val="12"/>
        <color rgb="FF000000"/>
        <rFont val="仿宋"/>
        <family val="3"/>
        <charset val="134"/>
      </rPr>
      <t>满意度指标（</t>
    </r>
    <r>
      <rPr>
        <sz val="12"/>
        <color rgb="FF000000"/>
        <rFont val="Times New Roman"/>
        <family val="1"/>
      </rPr>
      <t>10</t>
    </r>
    <r>
      <rPr>
        <sz val="12"/>
        <color rgb="FF000000"/>
        <rFont val="仿宋"/>
        <family val="3"/>
        <charset val="134"/>
      </rPr>
      <t>分）</t>
    </r>
  </si>
  <si>
    <r>
      <rPr>
        <sz val="12"/>
        <rFont val="仿宋"/>
        <family val="3"/>
        <charset val="134"/>
      </rPr>
      <t>社会公众或服务对象满意度指标</t>
    </r>
  </si>
  <si>
    <t>服务对象满意度</t>
  </si>
  <si>
    <t>≥90%</t>
  </si>
  <si>
    <t>社会公众满意度</t>
  </si>
  <si>
    <r>
      <rPr>
        <sz val="12"/>
        <color rgb="FF000000"/>
        <rFont val="仿宋"/>
        <family val="3"/>
        <charset val="134"/>
      </rPr>
      <t>总分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</si>
</sst>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0.00_ "/>
  </numFmts>
  <fonts count="22" x14ac:knownFonts="1">
    <font>
      <sz val="12"/>
      <name val="宋体"/>
      <charset val="134"/>
    </font>
    <font>
      <sz val="12"/>
      <name val="Times New Roman"/>
      <family val="1"/>
    </font>
    <font>
      <sz val="12"/>
      <color rgb="FFFF0000"/>
      <name val="Times New Roman"/>
    </font>
    <font>
      <sz val="12"/>
      <name val="Times New Roman"/>
    </font>
    <font>
      <sz val="18"/>
      <name val="方正小标宋简体"/>
      <charset val="134"/>
    </font>
    <font>
      <sz val="12"/>
      <color indexed="8"/>
      <name val="黑体"/>
      <charset val="134"/>
    </font>
    <font>
      <sz val="12"/>
      <color rgb="FF000000"/>
      <name val="仿宋"/>
      <charset val="134"/>
    </font>
    <font>
      <sz val="12"/>
      <color rgb="FF000000"/>
      <name val="Times New Roman"/>
    </font>
    <font>
      <sz val="12"/>
      <color rgb="FF000000"/>
      <name val="黑体"/>
      <family val="3"/>
      <charset val="134"/>
    </font>
    <font>
      <sz val="12"/>
      <name val="仿宋"/>
      <charset val="134"/>
    </font>
    <font>
      <sz val="12"/>
      <name val="宋体"/>
      <charset val="134"/>
    </font>
    <font>
      <sz val="10"/>
      <color rgb="FF000000"/>
      <name val="黑体"/>
      <family val="3"/>
      <charset val="134"/>
    </font>
    <font>
      <sz val="10"/>
      <color rgb="FF000000"/>
      <name val="Times New Roman"/>
    </font>
    <font>
      <sz val="12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color rgb="FF000000"/>
      <name val="Times New Roman"/>
      <family val="1"/>
    </font>
    <font>
      <sz val="12"/>
      <color rgb="FF000000"/>
      <name val="仿宋"/>
      <family val="3"/>
      <charset val="134"/>
    </font>
    <font>
      <sz val="12"/>
      <name val="黑体"/>
      <family val="3"/>
      <charset val="134"/>
    </font>
    <font>
      <sz val="18"/>
      <name val="方正小标宋简体"/>
      <family val="3"/>
      <charset val="134"/>
    </font>
    <font>
      <sz val="12"/>
      <name val="宋体"/>
      <family val="3"/>
      <charset val="134"/>
    </font>
    <font>
      <sz val="12"/>
      <color indexed="8"/>
      <name val="黑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10" fontId="14" fillId="0" borderId="11" xfId="0" applyNumberFormat="1" applyFont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3"/>
    </xf>
    <xf numFmtId="0" fontId="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13" fillId="0" borderId="6" xfId="0" applyNumberFormat="1" applyFont="1" applyBorder="1" applyAlignment="1">
      <alignment horizontal="center" vertical="center" wrapText="1"/>
    </xf>
    <xf numFmtId="9" fontId="13" fillId="0" borderId="4" xfId="0" applyNumberFormat="1" applyFont="1" applyBorder="1" applyAlignment="1">
      <alignment horizontal="center" vertical="center" wrapText="1"/>
    </xf>
    <xf numFmtId="9" fontId="13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255" wrapText="1"/>
    </xf>
    <xf numFmtId="0" fontId="7" fillId="0" borderId="5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3"/>
  <sheetViews>
    <sheetView tabSelected="1" topLeftCell="A31" workbookViewId="0">
      <selection activeCell="P39" sqref="P39"/>
    </sheetView>
  </sheetViews>
  <sheetFormatPr defaultColWidth="9" defaultRowHeight="15.5" x14ac:dyDescent="0.25"/>
  <cols>
    <col min="1" max="1" width="4.58203125" style="1" customWidth="1"/>
    <col min="2" max="2" width="5.1640625" style="1" customWidth="1"/>
    <col min="3" max="3" width="5.83203125" style="1" customWidth="1"/>
    <col min="4" max="4" width="6.5" style="3" customWidth="1"/>
    <col min="5" max="5" width="11.08203125" style="3" customWidth="1"/>
    <col min="6" max="6" width="8.08203125" style="1" customWidth="1"/>
    <col min="7" max="7" width="8.83203125" style="1" customWidth="1"/>
    <col min="8" max="8" width="12.83203125" style="4" customWidth="1"/>
    <col min="9" max="9" width="6.75" style="1" customWidth="1"/>
    <col min="10" max="10" width="7.58203125" style="4" customWidth="1"/>
    <col min="11" max="11" width="10.08203125" style="1" customWidth="1"/>
    <col min="12" max="12" width="19.75" style="1" customWidth="1"/>
    <col min="13" max="13" width="11.9140625" style="1" customWidth="1"/>
    <col min="14" max="14" width="12.08203125" style="1" customWidth="1"/>
    <col min="15" max="16384" width="9" style="1"/>
  </cols>
  <sheetData>
    <row r="1" spans="1:14" x14ac:dyDescent="0.25">
      <c r="A1" s="5" t="s">
        <v>0</v>
      </c>
    </row>
    <row r="2" spans="1:14" ht="25" customHeight="1" x14ac:dyDescent="0.25">
      <c r="A2" s="35" t="s">
        <v>1</v>
      </c>
      <c r="B2" s="35"/>
      <c r="C2" s="35"/>
      <c r="D2" s="36"/>
      <c r="E2" s="36"/>
      <c r="F2" s="35"/>
      <c r="G2" s="35"/>
      <c r="H2" s="35"/>
      <c r="I2" s="35"/>
      <c r="J2" s="35"/>
      <c r="K2" s="35"/>
    </row>
    <row r="3" spans="1:14" ht="60" customHeight="1" x14ac:dyDescent="0.25">
      <c r="A3" s="6" t="s">
        <v>2</v>
      </c>
      <c r="B3" s="37" t="s">
        <v>3</v>
      </c>
      <c r="C3" s="38"/>
      <c r="D3" s="38"/>
      <c r="E3" s="38"/>
      <c r="F3" s="38"/>
      <c r="G3" s="38"/>
      <c r="H3" s="38"/>
      <c r="I3" s="38"/>
      <c r="J3" s="39"/>
      <c r="K3" s="38"/>
    </row>
    <row r="4" spans="1:14" ht="37" customHeight="1" x14ac:dyDescent="0.25">
      <c r="A4" s="59" t="s">
        <v>4</v>
      </c>
      <c r="B4" s="39"/>
      <c r="C4" s="39"/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19" t="s">
        <v>11</v>
      </c>
      <c r="K4" s="8" t="s">
        <v>12</v>
      </c>
    </row>
    <row r="5" spans="1:14" s="2" customFormat="1" ht="34" customHeight="1" x14ac:dyDescent="0.25">
      <c r="A5" s="60"/>
      <c r="B5" s="39" t="s">
        <v>13</v>
      </c>
      <c r="C5" s="39"/>
      <c r="D5" s="8">
        <v>877.6</v>
      </c>
      <c r="E5" s="9">
        <v>5285.61</v>
      </c>
      <c r="F5" s="10">
        <v>1471.21</v>
      </c>
      <c r="G5" s="11">
        <f>F5+E5+D5</f>
        <v>7634.42</v>
      </c>
      <c r="H5" s="11">
        <v>7266.52</v>
      </c>
      <c r="I5" s="8">
        <v>10</v>
      </c>
      <c r="J5" s="25">
        <f>H5/G5</f>
        <v>0.95181035363524669</v>
      </c>
      <c r="K5" s="26">
        <f>I5*J5</f>
        <v>9.5181035363524664</v>
      </c>
    </row>
    <row r="6" spans="1:14" s="2" customFormat="1" ht="21" customHeight="1" x14ac:dyDescent="0.25">
      <c r="A6" s="60"/>
      <c r="B6" s="33" t="s">
        <v>14</v>
      </c>
      <c r="C6" s="40"/>
      <c r="D6" s="41"/>
      <c r="E6" s="41"/>
      <c r="F6" s="41"/>
      <c r="G6" s="41"/>
      <c r="H6" s="34" t="s">
        <v>15</v>
      </c>
      <c r="I6" s="41"/>
      <c r="J6" s="42"/>
      <c r="K6" s="41"/>
      <c r="L6" s="5"/>
      <c r="M6" s="5"/>
      <c r="N6" s="5"/>
    </row>
    <row r="7" spans="1:14" s="2" customFormat="1" ht="53" customHeight="1" x14ac:dyDescent="0.25">
      <c r="A7" s="60"/>
      <c r="B7" s="40" t="s">
        <v>16</v>
      </c>
      <c r="C7" s="40"/>
      <c r="D7" s="43">
        <v>7025.23</v>
      </c>
      <c r="E7" s="43"/>
      <c r="F7" s="43"/>
      <c r="G7" s="43"/>
      <c r="H7" s="44" t="s">
        <v>17</v>
      </c>
      <c r="I7" s="45"/>
      <c r="J7" s="39"/>
      <c r="K7" s="45"/>
    </row>
    <row r="8" spans="1:14" s="2" customFormat="1" ht="36" customHeight="1" x14ac:dyDescent="0.25">
      <c r="A8" s="60"/>
      <c r="B8" s="39" t="s">
        <v>18</v>
      </c>
      <c r="C8" s="39"/>
      <c r="D8" s="39">
        <v>0</v>
      </c>
      <c r="E8" s="39"/>
      <c r="F8" s="39"/>
      <c r="G8" s="46"/>
      <c r="H8" s="44" t="s">
        <v>19</v>
      </c>
      <c r="I8" s="45"/>
      <c r="J8" s="39"/>
      <c r="K8" s="45"/>
    </row>
    <row r="9" spans="1:14" s="2" customFormat="1" ht="51" customHeight="1" x14ac:dyDescent="0.25">
      <c r="A9" s="60"/>
      <c r="B9" s="39" t="s">
        <v>20</v>
      </c>
      <c r="C9" s="39"/>
      <c r="D9" s="39">
        <v>0</v>
      </c>
      <c r="E9" s="39"/>
      <c r="F9" s="39"/>
      <c r="G9" s="39"/>
      <c r="H9" s="39"/>
      <c r="I9" s="40"/>
      <c r="J9" s="39"/>
      <c r="K9" s="40"/>
    </row>
    <row r="10" spans="1:14" s="2" customFormat="1" ht="28" customHeight="1" x14ac:dyDescent="0.25">
      <c r="A10" s="60"/>
      <c r="B10" s="39" t="s">
        <v>21</v>
      </c>
      <c r="C10" s="39"/>
      <c r="D10" s="39">
        <v>241.29</v>
      </c>
      <c r="E10" s="39"/>
      <c r="F10" s="39"/>
      <c r="G10" s="39"/>
      <c r="H10" s="39">
        <v>241.29</v>
      </c>
      <c r="I10" s="39"/>
      <c r="J10" s="39"/>
      <c r="K10" s="39"/>
    </row>
    <row r="11" spans="1:14" ht="20" customHeight="1" x14ac:dyDescent="0.25">
      <c r="A11" s="61" t="s">
        <v>22</v>
      </c>
      <c r="B11" s="38" t="s">
        <v>23</v>
      </c>
      <c r="C11" s="38"/>
      <c r="D11" s="38"/>
      <c r="E11" s="38"/>
      <c r="F11" s="38"/>
      <c r="G11" s="38"/>
      <c r="H11" s="38" t="s">
        <v>24</v>
      </c>
      <c r="I11" s="38"/>
      <c r="J11" s="39"/>
      <c r="K11" s="38"/>
    </row>
    <row r="12" spans="1:14" ht="121" customHeight="1" x14ac:dyDescent="0.25">
      <c r="A12" s="62"/>
      <c r="B12" s="47" t="s">
        <v>25</v>
      </c>
      <c r="C12" s="47"/>
      <c r="D12" s="47"/>
      <c r="E12" s="47"/>
      <c r="F12" s="47"/>
      <c r="G12" s="47"/>
      <c r="H12" s="48" t="s">
        <v>26</v>
      </c>
      <c r="I12" s="48"/>
      <c r="J12" s="49"/>
      <c r="K12" s="48"/>
    </row>
    <row r="13" spans="1:14" ht="54" customHeight="1" x14ac:dyDescent="0.25">
      <c r="A13" s="63" t="s">
        <v>27</v>
      </c>
      <c r="B13" s="14" t="s">
        <v>28</v>
      </c>
      <c r="C13" s="7" t="s">
        <v>29</v>
      </c>
      <c r="D13" s="38" t="s">
        <v>30</v>
      </c>
      <c r="E13" s="38"/>
      <c r="F13" s="38" t="s">
        <v>31</v>
      </c>
      <c r="G13" s="38"/>
      <c r="H13" s="7" t="s">
        <v>32</v>
      </c>
      <c r="I13" s="7" t="s">
        <v>33</v>
      </c>
      <c r="J13" s="19" t="s">
        <v>34</v>
      </c>
      <c r="K13" s="7" t="s">
        <v>35</v>
      </c>
    </row>
    <row r="14" spans="1:14" s="2" customFormat="1" ht="34" customHeight="1" x14ac:dyDescent="0.25">
      <c r="A14" s="64"/>
      <c r="B14" s="42" t="s">
        <v>36</v>
      </c>
      <c r="C14" s="69" t="s">
        <v>37</v>
      </c>
      <c r="D14" s="50" t="s">
        <v>38</v>
      </c>
      <c r="E14" s="51"/>
      <c r="F14" s="52" t="s">
        <v>39</v>
      </c>
      <c r="G14" s="53"/>
      <c r="H14" s="16" t="s">
        <v>40</v>
      </c>
      <c r="I14" s="15">
        <v>2</v>
      </c>
      <c r="J14" s="21">
        <v>2</v>
      </c>
      <c r="K14" s="27"/>
      <c r="L14" s="1"/>
      <c r="M14" s="1"/>
      <c r="N14" s="1"/>
    </row>
    <row r="15" spans="1:14" ht="31" customHeight="1" x14ac:dyDescent="0.25">
      <c r="A15" s="64"/>
      <c r="B15" s="66"/>
      <c r="C15" s="69"/>
      <c r="D15" s="50" t="s">
        <v>41</v>
      </c>
      <c r="E15" s="51"/>
      <c r="F15" s="52" t="s">
        <v>42</v>
      </c>
      <c r="G15" s="53"/>
      <c r="H15" s="16" t="s">
        <v>43</v>
      </c>
      <c r="I15" s="15">
        <v>2</v>
      </c>
      <c r="J15" s="28">
        <v>2</v>
      </c>
      <c r="K15" s="13"/>
    </row>
    <row r="16" spans="1:14" ht="31" customHeight="1" x14ac:dyDescent="0.25">
      <c r="A16" s="64"/>
      <c r="B16" s="66"/>
      <c r="C16" s="69"/>
      <c r="D16" s="50" t="s">
        <v>44</v>
      </c>
      <c r="E16" s="51"/>
      <c r="F16" s="52" t="s">
        <v>45</v>
      </c>
      <c r="G16" s="53"/>
      <c r="H16" s="16" t="s">
        <v>46</v>
      </c>
      <c r="I16" s="15">
        <v>2</v>
      </c>
      <c r="J16" s="28">
        <v>2</v>
      </c>
      <c r="K16" s="13"/>
    </row>
    <row r="17" spans="1:14" ht="27" customHeight="1" x14ac:dyDescent="0.25">
      <c r="A17" s="64"/>
      <c r="B17" s="66"/>
      <c r="C17" s="69"/>
      <c r="D17" s="50" t="s">
        <v>47</v>
      </c>
      <c r="E17" s="51"/>
      <c r="F17" s="52" t="s">
        <v>48</v>
      </c>
      <c r="G17" s="53"/>
      <c r="H17" s="17" t="s">
        <v>49</v>
      </c>
      <c r="I17" s="15">
        <v>2</v>
      </c>
      <c r="J17" s="28">
        <v>2</v>
      </c>
      <c r="K17" s="13"/>
    </row>
    <row r="18" spans="1:14" s="2" customFormat="1" ht="43" customHeight="1" x14ac:dyDescent="0.25">
      <c r="A18" s="64"/>
      <c r="B18" s="66"/>
      <c r="C18" s="69"/>
      <c r="D18" s="50" t="s">
        <v>50</v>
      </c>
      <c r="E18" s="51"/>
      <c r="F18" s="52" t="s">
        <v>51</v>
      </c>
      <c r="G18" s="53"/>
      <c r="H18" s="18" t="s">
        <v>51</v>
      </c>
      <c r="I18" s="15">
        <v>2</v>
      </c>
      <c r="J18" s="21">
        <v>2</v>
      </c>
      <c r="K18" s="12"/>
    </row>
    <row r="19" spans="1:14" s="2" customFormat="1" ht="31" customHeight="1" x14ac:dyDescent="0.25">
      <c r="A19" s="64"/>
      <c r="B19" s="66"/>
      <c r="C19" s="69"/>
      <c r="D19" s="50" t="s">
        <v>52</v>
      </c>
      <c r="E19" s="51"/>
      <c r="F19" s="52" t="s">
        <v>53</v>
      </c>
      <c r="G19" s="53"/>
      <c r="H19" s="18" t="s">
        <v>54</v>
      </c>
      <c r="I19" s="29">
        <v>2</v>
      </c>
      <c r="J19" s="21">
        <v>2</v>
      </c>
      <c r="K19" s="12"/>
      <c r="L19" s="1"/>
      <c r="M19" s="1"/>
      <c r="N19" s="1"/>
    </row>
    <row r="20" spans="1:14" s="2" customFormat="1" ht="31" customHeight="1" x14ac:dyDescent="0.25">
      <c r="A20" s="64"/>
      <c r="B20" s="66"/>
      <c r="C20" s="69"/>
      <c r="D20" s="50" t="s">
        <v>55</v>
      </c>
      <c r="E20" s="51"/>
      <c r="F20" s="52" t="s">
        <v>56</v>
      </c>
      <c r="G20" s="53"/>
      <c r="H20" s="18" t="s">
        <v>57</v>
      </c>
      <c r="I20" s="15">
        <v>2</v>
      </c>
      <c r="J20" s="21">
        <v>2</v>
      </c>
      <c r="K20" s="12"/>
      <c r="L20" s="1"/>
      <c r="M20" s="1"/>
      <c r="N20" s="1"/>
    </row>
    <row r="21" spans="1:14" s="2" customFormat="1" ht="31" customHeight="1" x14ac:dyDescent="0.25">
      <c r="A21" s="64"/>
      <c r="B21" s="66"/>
      <c r="C21" s="69"/>
      <c r="D21" s="50" t="s">
        <v>58</v>
      </c>
      <c r="E21" s="51"/>
      <c r="F21" s="52" t="s">
        <v>59</v>
      </c>
      <c r="G21" s="53"/>
      <c r="H21" s="18" t="s">
        <v>59</v>
      </c>
      <c r="I21" s="15">
        <v>2</v>
      </c>
      <c r="J21" s="21">
        <v>2</v>
      </c>
      <c r="K21" s="12"/>
      <c r="L21" s="1"/>
      <c r="M21" s="1"/>
      <c r="N21" s="1"/>
    </row>
    <row r="22" spans="1:14" s="2" customFormat="1" ht="31" customHeight="1" x14ac:dyDescent="0.25">
      <c r="A22" s="64"/>
      <c r="B22" s="66"/>
      <c r="C22" s="69"/>
      <c r="D22" s="50" t="s">
        <v>60</v>
      </c>
      <c r="E22" s="51"/>
      <c r="F22" s="52" t="s">
        <v>61</v>
      </c>
      <c r="G22" s="53"/>
      <c r="H22" s="18" t="s">
        <v>62</v>
      </c>
      <c r="I22" s="15">
        <v>2</v>
      </c>
      <c r="J22" s="21">
        <v>2</v>
      </c>
      <c r="K22" s="12"/>
      <c r="L22" s="1"/>
      <c r="M22" s="1"/>
      <c r="N22" s="1"/>
    </row>
    <row r="23" spans="1:14" s="2" customFormat="1" ht="33" customHeight="1" x14ac:dyDescent="0.25">
      <c r="A23" s="64"/>
      <c r="B23" s="66"/>
      <c r="C23" s="69"/>
      <c r="D23" s="50" t="s">
        <v>63</v>
      </c>
      <c r="E23" s="51"/>
      <c r="F23" s="52" t="s">
        <v>64</v>
      </c>
      <c r="G23" s="53"/>
      <c r="H23" s="18" t="s">
        <v>65</v>
      </c>
      <c r="I23" s="15">
        <v>2</v>
      </c>
      <c r="J23" s="21">
        <v>2</v>
      </c>
      <c r="K23" s="12"/>
      <c r="L23" s="1"/>
      <c r="M23" s="1"/>
      <c r="N23" s="1"/>
    </row>
    <row r="24" spans="1:14" s="2" customFormat="1" ht="36" customHeight="1" x14ac:dyDescent="0.25">
      <c r="A24" s="64"/>
      <c r="B24" s="66"/>
      <c r="C24" s="69"/>
      <c r="D24" s="50" t="s">
        <v>66</v>
      </c>
      <c r="E24" s="51"/>
      <c r="F24" s="52" t="s">
        <v>67</v>
      </c>
      <c r="G24" s="53"/>
      <c r="H24" s="18" t="s">
        <v>68</v>
      </c>
      <c r="I24" s="15">
        <v>2</v>
      </c>
      <c r="J24" s="21">
        <v>2</v>
      </c>
      <c r="K24" s="12"/>
      <c r="L24" s="1"/>
      <c r="M24" s="1"/>
      <c r="N24" s="1"/>
    </row>
    <row r="25" spans="1:14" s="2" customFormat="1" ht="31" customHeight="1" x14ac:dyDescent="0.25">
      <c r="A25" s="64"/>
      <c r="B25" s="66"/>
      <c r="C25" s="69"/>
      <c r="D25" s="50" t="s">
        <v>69</v>
      </c>
      <c r="E25" s="51"/>
      <c r="F25" s="52" t="s">
        <v>70</v>
      </c>
      <c r="G25" s="53"/>
      <c r="H25" s="16" t="s">
        <v>71</v>
      </c>
      <c r="I25" s="15">
        <v>2</v>
      </c>
      <c r="J25" s="21">
        <v>2</v>
      </c>
      <c r="K25" s="12"/>
      <c r="L25" s="1"/>
      <c r="M25" s="1"/>
      <c r="N25" s="1"/>
    </row>
    <row r="26" spans="1:14" ht="31" customHeight="1" x14ac:dyDescent="0.25">
      <c r="A26" s="64"/>
      <c r="B26" s="66"/>
      <c r="C26" s="69"/>
      <c r="D26" s="50" t="s">
        <v>72</v>
      </c>
      <c r="E26" s="51"/>
      <c r="F26" s="52" t="s">
        <v>45</v>
      </c>
      <c r="G26" s="53"/>
      <c r="H26" s="16" t="s">
        <v>73</v>
      </c>
      <c r="I26" s="15">
        <v>2</v>
      </c>
      <c r="J26" s="28">
        <v>2</v>
      </c>
      <c r="K26" s="13"/>
    </row>
    <row r="27" spans="1:14" s="2" customFormat="1" ht="31" customHeight="1" x14ac:dyDescent="0.25">
      <c r="A27" s="64"/>
      <c r="B27" s="66"/>
      <c r="C27" s="70" t="s">
        <v>74</v>
      </c>
      <c r="D27" s="50" t="s">
        <v>75</v>
      </c>
      <c r="E27" s="51"/>
      <c r="F27" s="54">
        <v>1</v>
      </c>
      <c r="G27" s="55"/>
      <c r="H27" s="20">
        <v>1</v>
      </c>
      <c r="I27" s="15">
        <v>2</v>
      </c>
      <c r="J27" s="21">
        <v>2</v>
      </c>
      <c r="K27" s="30"/>
    </row>
    <row r="28" spans="1:14" ht="31" customHeight="1" x14ac:dyDescent="0.25">
      <c r="A28" s="64"/>
      <c r="B28" s="66"/>
      <c r="C28" s="71"/>
      <c r="D28" s="50" t="s">
        <v>76</v>
      </c>
      <c r="E28" s="51"/>
      <c r="F28" s="54">
        <v>1</v>
      </c>
      <c r="G28" s="55"/>
      <c r="H28" s="20">
        <v>1</v>
      </c>
      <c r="I28" s="15">
        <v>2</v>
      </c>
      <c r="J28" s="28">
        <v>2</v>
      </c>
      <c r="K28" s="13"/>
    </row>
    <row r="29" spans="1:14" ht="30" customHeight="1" x14ac:dyDescent="0.25">
      <c r="A29" s="64"/>
      <c r="B29" s="66"/>
      <c r="C29" s="71"/>
      <c r="D29" s="50" t="s">
        <v>77</v>
      </c>
      <c r="E29" s="51"/>
      <c r="F29" s="54">
        <v>1</v>
      </c>
      <c r="G29" s="55"/>
      <c r="H29" s="20">
        <v>1</v>
      </c>
      <c r="I29" s="15">
        <v>2</v>
      </c>
      <c r="J29" s="28">
        <v>2</v>
      </c>
      <c r="K29" s="13"/>
    </row>
    <row r="30" spans="1:14" s="2" customFormat="1" ht="30" customHeight="1" x14ac:dyDescent="0.25">
      <c r="A30" s="64"/>
      <c r="B30" s="66"/>
      <c r="C30" s="71"/>
      <c r="D30" s="50" t="s">
        <v>78</v>
      </c>
      <c r="E30" s="51"/>
      <c r="F30" s="54">
        <v>1</v>
      </c>
      <c r="G30" s="55"/>
      <c r="H30" s="20">
        <v>1</v>
      </c>
      <c r="I30" s="15">
        <v>2</v>
      </c>
      <c r="J30" s="21">
        <v>2</v>
      </c>
      <c r="K30" s="30"/>
    </row>
    <row r="31" spans="1:14" s="2" customFormat="1" ht="30" customHeight="1" x14ac:dyDescent="0.25">
      <c r="A31" s="64"/>
      <c r="B31" s="66"/>
      <c r="C31" s="71"/>
      <c r="D31" s="50" t="s">
        <v>79</v>
      </c>
      <c r="E31" s="51"/>
      <c r="F31" s="54">
        <v>1</v>
      </c>
      <c r="G31" s="55"/>
      <c r="H31" s="20">
        <v>0.92</v>
      </c>
      <c r="I31" s="15">
        <v>2</v>
      </c>
      <c r="J31" s="21">
        <v>2</v>
      </c>
      <c r="K31" s="30"/>
    </row>
    <row r="32" spans="1:14" ht="30" customHeight="1" x14ac:dyDescent="0.25">
      <c r="A32" s="64"/>
      <c r="B32" s="66"/>
      <c r="C32" s="71"/>
      <c r="D32" s="50" t="s">
        <v>80</v>
      </c>
      <c r="E32" s="51"/>
      <c r="F32" s="54">
        <v>1</v>
      </c>
      <c r="G32" s="55"/>
      <c r="H32" s="20">
        <v>1</v>
      </c>
      <c r="I32" s="15">
        <v>2</v>
      </c>
      <c r="J32" s="28">
        <v>2</v>
      </c>
      <c r="K32" s="13"/>
    </row>
    <row r="33" spans="1:11" ht="30" customHeight="1" x14ac:dyDescent="0.25">
      <c r="A33" s="64"/>
      <c r="B33" s="66"/>
      <c r="C33" s="71"/>
      <c r="D33" s="50" t="s">
        <v>81</v>
      </c>
      <c r="E33" s="51"/>
      <c r="F33" s="54">
        <v>1</v>
      </c>
      <c r="G33" s="55"/>
      <c r="H33" s="20">
        <v>1</v>
      </c>
      <c r="I33" s="15">
        <v>2</v>
      </c>
      <c r="J33" s="28">
        <v>2</v>
      </c>
      <c r="K33" s="13"/>
    </row>
    <row r="34" spans="1:11" ht="33" customHeight="1" x14ac:dyDescent="0.25">
      <c r="A34" s="64"/>
      <c r="B34" s="66"/>
      <c r="C34" s="8" t="s">
        <v>82</v>
      </c>
      <c r="D34" s="50" t="s">
        <v>83</v>
      </c>
      <c r="E34" s="51"/>
      <c r="F34" s="56">
        <v>1</v>
      </c>
      <c r="G34" s="57"/>
      <c r="H34" s="20">
        <v>1</v>
      </c>
      <c r="I34" s="15">
        <v>5</v>
      </c>
      <c r="J34" s="28">
        <v>5</v>
      </c>
      <c r="K34" s="13"/>
    </row>
    <row r="35" spans="1:11" ht="33" customHeight="1" x14ac:dyDescent="0.25">
      <c r="A35" s="64"/>
      <c r="B35" s="66"/>
      <c r="C35" s="8" t="s">
        <v>84</v>
      </c>
      <c r="D35" s="50" t="s">
        <v>85</v>
      </c>
      <c r="E35" s="51"/>
      <c r="F35" s="56">
        <v>1</v>
      </c>
      <c r="G35" s="57"/>
      <c r="H35" s="20">
        <v>1</v>
      </c>
      <c r="I35" s="15">
        <v>5</v>
      </c>
      <c r="J35" s="28">
        <v>5</v>
      </c>
      <c r="K35" s="13"/>
    </row>
    <row r="36" spans="1:11" ht="31" customHeight="1" x14ac:dyDescent="0.25">
      <c r="A36" s="65"/>
      <c r="B36" s="38" t="s">
        <v>86</v>
      </c>
      <c r="C36" s="42" t="s">
        <v>87</v>
      </c>
      <c r="D36" s="49" t="s">
        <v>88</v>
      </c>
      <c r="E36" s="49"/>
      <c r="F36" s="52" t="s">
        <v>89</v>
      </c>
      <c r="G36" s="53"/>
      <c r="H36" s="21" t="s">
        <v>89</v>
      </c>
      <c r="I36" s="21">
        <v>6</v>
      </c>
      <c r="J36" s="16">
        <v>6</v>
      </c>
      <c r="K36" s="13"/>
    </row>
    <row r="37" spans="1:11" ht="31" customHeight="1" x14ac:dyDescent="0.25">
      <c r="A37" s="65"/>
      <c r="B37" s="38"/>
      <c r="C37" s="72"/>
      <c r="D37" s="50" t="s">
        <v>90</v>
      </c>
      <c r="E37" s="51"/>
      <c r="F37" s="52" t="s">
        <v>91</v>
      </c>
      <c r="G37" s="53"/>
      <c r="H37" s="21" t="s">
        <v>92</v>
      </c>
      <c r="I37" s="16">
        <v>6</v>
      </c>
      <c r="J37" s="16">
        <v>4</v>
      </c>
      <c r="K37" s="13"/>
    </row>
    <row r="38" spans="1:11" ht="37" customHeight="1" x14ac:dyDescent="0.25">
      <c r="A38" s="65"/>
      <c r="B38" s="38"/>
      <c r="C38" s="39" t="s">
        <v>93</v>
      </c>
      <c r="D38" s="50" t="s">
        <v>94</v>
      </c>
      <c r="E38" s="51"/>
      <c r="F38" s="52" t="s">
        <v>95</v>
      </c>
      <c r="G38" s="53"/>
      <c r="H38" s="22" t="s">
        <v>96</v>
      </c>
      <c r="I38" s="16">
        <v>6</v>
      </c>
      <c r="J38" s="16">
        <v>4</v>
      </c>
      <c r="K38" s="13"/>
    </row>
    <row r="39" spans="1:11" ht="37" customHeight="1" x14ac:dyDescent="0.25">
      <c r="A39" s="65"/>
      <c r="B39" s="38"/>
      <c r="C39" s="39"/>
      <c r="D39" s="50" t="s">
        <v>97</v>
      </c>
      <c r="E39" s="51"/>
      <c r="F39" s="52" t="s">
        <v>98</v>
      </c>
      <c r="G39" s="53"/>
      <c r="H39" s="23">
        <v>0.871</v>
      </c>
      <c r="I39" s="31">
        <v>6</v>
      </c>
      <c r="J39" s="16">
        <v>6</v>
      </c>
      <c r="K39" s="13"/>
    </row>
    <row r="40" spans="1:11" ht="48" customHeight="1" x14ac:dyDescent="0.25">
      <c r="A40" s="65"/>
      <c r="B40" s="38"/>
      <c r="C40" s="39"/>
      <c r="D40" s="50" t="s">
        <v>99</v>
      </c>
      <c r="E40" s="51"/>
      <c r="F40" s="58">
        <v>1</v>
      </c>
      <c r="G40" s="53"/>
      <c r="H40" s="24">
        <v>1</v>
      </c>
      <c r="I40" s="21">
        <v>6</v>
      </c>
      <c r="J40" s="16">
        <v>6</v>
      </c>
      <c r="K40" s="13"/>
    </row>
    <row r="41" spans="1:11" ht="44" customHeight="1" x14ac:dyDescent="0.25">
      <c r="A41" s="65"/>
      <c r="B41" s="67" t="s">
        <v>100</v>
      </c>
      <c r="C41" s="73" t="s">
        <v>101</v>
      </c>
      <c r="D41" s="50" t="s">
        <v>102</v>
      </c>
      <c r="E41" s="51"/>
      <c r="F41" s="54" t="s">
        <v>103</v>
      </c>
      <c r="G41" s="55"/>
      <c r="H41" s="18">
        <v>0.93500000000000005</v>
      </c>
      <c r="I41" s="16">
        <v>5</v>
      </c>
      <c r="J41" s="16">
        <v>5</v>
      </c>
      <c r="K41" s="13"/>
    </row>
    <row r="42" spans="1:11" ht="68" customHeight="1" x14ac:dyDescent="0.25">
      <c r="A42" s="65"/>
      <c r="B42" s="68"/>
      <c r="C42" s="72"/>
      <c r="D42" s="50" t="s">
        <v>104</v>
      </c>
      <c r="E42" s="51"/>
      <c r="F42" s="54" t="s">
        <v>103</v>
      </c>
      <c r="G42" s="55"/>
      <c r="H42" s="18">
        <v>0.92100000000000004</v>
      </c>
      <c r="I42" s="32">
        <v>5</v>
      </c>
      <c r="J42" s="16">
        <v>5</v>
      </c>
      <c r="K42" s="13"/>
    </row>
    <row r="43" spans="1:11" ht="23" customHeight="1" x14ac:dyDescent="0.25">
      <c r="A43" s="38" t="s">
        <v>105</v>
      </c>
      <c r="B43" s="38"/>
      <c r="C43" s="38"/>
      <c r="D43" s="38"/>
      <c r="E43" s="38"/>
      <c r="F43" s="38"/>
      <c r="G43" s="38"/>
      <c r="H43" s="38"/>
      <c r="I43" s="7">
        <v>100</v>
      </c>
      <c r="J43" s="7">
        <v>95.52</v>
      </c>
      <c r="K43" s="13"/>
    </row>
  </sheetData>
  <mergeCells count="95">
    <mergeCell ref="C14:C26"/>
    <mergeCell ref="C27:C33"/>
    <mergeCell ref="C36:C37"/>
    <mergeCell ref="C38:C40"/>
    <mergeCell ref="C41:C42"/>
    <mergeCell ref="A11:A12"/>
    <mergeCell ref="A13:A35"/>
    <mergeCell ref="A36:A42"/>
    <mergeCell ref="B14:B35"/>
    <mergeCell ref="B36:B40"/>
    <mergeCell ref="B41:B42"/>
    <mergeCell ref="D41:E41"/>
    <mergeCell ref="F41:G41"/>
    <mergeCell ref="D42:E42"/>
    <mergeCell ref="F42:G42"/>
    <mergeCell ref="A43:H43"/>
    <mergeCell ref="D38:E38"/>
    <mergeCell ref="F38:G38"/>
    <mergeCell ref="D39:E39"/>
    <mergeCell ref="F39:G39"/>
    <mergeCell ref="D40:E40"/>
    <mergeCell ref="F40:G40"/>
    <mergeCell ref="D35:E35"/>
    <mergeCell ref="F35:G35"/>
    <mergeCell ref="D36:E36"/>
    <mergeCell ref="F36:G36"/>
    <mergeCell ref="D37:E37"/>
    <mergeCell ref="F37:G37"/>
    <mergeCell ref="D32:E32"/>
    <mergeCell ref="F32:G32"/>
    <mergeCell ref="D33:E33"/>
    <mergeCell ref="F33:G33"/>
    <mergeCell ref="D34:E34"/>
    <mergeCell ref="F34:G34"/>
    <mergeCell ref="D29:E29"/>
    <mergeCell ref="F29:G29"/>
    <mergeCell ref="D30:E30"/>
    <mergeCell ref="F30:G30"/>
    <mergeCell ref="D31:E31"/>
    <mergeCell ref="F31:G31"/>
    <mergeCell ref="D26:E26"/>
    <mergeCell ref="F26:G26"/>
    <mergeCell ref="D27:E27"/>
    <mergeCell ref="F27:G27"/>
    <mergeCell ref="D28:E28"/>
    <mergeCell ref="F28:G28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  <mergeCell ref="D17:E17"/>
    <mergeCell ref="F17:G17"/>
    <mergeCell ref="D18:E18"/>
    <mergeCell ref="F18:G18"/>
    <mergeCell ref="D19:E19"/>
    <mergeCell ref="F19:G19"/>
    <mergeCell ref="D14:E14"/>
    <mergeCell ref="F14:G14"/>
    <mergeCell ref="D15:E15"/>
    <mergeCell ref="F15:G15"/>
    <mergeCell ref="D16:E16"/>
    <mergeCell ref="F16:G16"/>
    <mergeCell ref="B11:G11"/>
    <mergeCell ref="H11:K11"/>
    <mergeCell ref="B12:G12"/>
    <mergeCell ref="H12:K12"/>
    <mergeCell ref="D13:E13"/>
    <mergeCell ref="F13:G13"/>
    <mergeCell ref="B9:C9"/>
    <mergeCell ref="D9:G9"/>
    <mergeCell ref="H9:K9"/>
    <mergeCell ref="B10:C10"/>
    <mergeCell ref="D10:G10"/>
    <mergeCell ref="H10:K10"/>
    <mergeCell ref="B7:C7"/>
    <mergeCell ref="D7:G7"/>
    <mergeCell ref="H7:K7"/>
    <mergeCell ref="B8:C8"/>
    <mergeCell ref="D8:G8"/>
    <mergeCell ref="H8:K8"/>
    <mergeCell ref="A2:K2"/>
    <mergeCell ref="B3:K3"/>
    <mergeCell ref="B4:C4"/>
    <mergeCell ref="B5:C5"/>
    <mergeCell ref="B6:G6"/>
    <mergeCell ref="H6:K6"/>
    <mergeCell ref="A4:A10"/>
  </mergeCells>
  <phoneticPr fontId="21" type="noConversion"/>
  <printOptions horizontalCentered="1"/>
  <pageMargins left="0.59027777777777801" right="0.59027777777777801" top="0.78680555555555598" bottom="0.78680555555555598" header="0.5" footer="0.5"/>
  <pageSetup paperSize="9" scale="96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整体支出自评表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</dc:creator>
  <cp:lastModifiedBy>Guardian Tales</cp:lastModifiedBy>
  <dcterms:created xsi:type="dcterms:W3CDTF">2023-06-29T03:23:00Z</dcterms:created>
  <dcterms:modified xsi:type="dcterms:W3CDTF">2025-01-13T09:20:13Z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7CC46018E7A2229E8BFB9864B4CC7FE0_43</vt:lpwstr>
  </property>
  <property fmtid="{D5CDD505-2E9C-101B-9397-08002B2CF9AE}" pid="3" name="KSOProductBuildVer">
    <vt:lpwstr>2052-11.8.2.12055</vt:lpwstr>
  </property>
</Properties>
</file>